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Mapes\_Commun\MISSIONS\M10 EDD\M110 ALTERNANCE RSE\Mission 1_Consolidation travaux 5 promotions\Livrables\"/>
    </mc:Choice>
  </mc:AlternateContent>
  <bookViews>
    <workbookView xWindow="0" yWindow="0" windowWidth="28800" windowHeight="11580" activeTab="1"/>
  </bookViews>
  <sheets>
    <sheet name="Référentiel" sheetId="5" r:id="rId1"/>
    <sheet name="Autoeévaluation RSE de 21 ESSMS"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 hidden="1">'Autoeévaluation RSE de 21 ESSMS'!$A$3:$K$1027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027" i="1" l="1"/>
  <c r="K1026" i="1"/>
  <c r="K1025" i="1"/>
  <c r="K1024" i="1"/>
  <c r="K1023" i="1"/>
  <c r="K1022" i="1"/>
  <c r="K1021" i="1"/>
  <c r="K1020" i="1"/>
  <c r="K1019" i="1"/>
  <c r="K1018" i="1"/>
  <c r="K1017" i="1"/>
  <c r="K1016" i="1"/>
  <c r="K1015" i="1"/>
  <c r="K1014" i="1"/>
  <c r="K1013" i="1"/>
  <c r="K1012" i="1"/>
  <c r="K1011" i="1"/>
  <c r="K1010" i="1"/>
  <c r="K1009" i="1"/>
  <c r="K1008" i="1"/>
  <c r="K1007" i="1"/>
  <c r="K1006" i="1"/>
  <c r="K1005" i="1"/>
  <c r="K1004" i="1"/>
  <c r="K1003" i="1"/>
  <c r="K1002" i="1"/>
  <c r="K1001" i="1"/>
  <c r="K1000" i="1"/>
  <c r="K999" i="1"/>
  <c r="K998" i="1"/>
  <c r="K997" i="1"/>
  <c r="K996" i="1"/>
  <c r="K995" i="1"/>
  <c r="K994" i="1"/>
  <c r="K993" i="1"/>
  <c r="K992" i="1"/>
  <c r="K991" i="1"/>
  <c r="K990" i="1"/>
  <c r="K989" i="1"/>
  <c r="K988" i="1"/>
  <c r="K987" i="1"/>
  <c r="K986" i="1"/>
  <c r="K985" i="1"/>
  <c r="K984" i="1"/>
  <c r="K983" i="1"/>
  <c r="K982" i="1"/>
  <c r="K981" i="1"/>
  <c r="K980" i="1"/>
  <c r="K979" i="1"/>
  <c r="K978" i="1"/>
  <c r="K977" i="1"/>
  <c r="K976" i="1"/>
  <c r="K975" i="1"/>
  <c r="K974" i="1"/>
  <c r="K973" i="1"/>
  <c r="K972" i="1"/>
  <c r="K971" i="1"/>
  <c r="K970" i="1"/>
  <c r="K969" i="1"/>
  <c r="K968" i="1"/>
  <c r="K967" i="1"/>
  <c r="K966" i="1"/>
  <c r="K965" i="1"/>
  <c r="K964" i="1"/>
  <c r="K963" i="1"/>
  <c r="K962" i="1"/>
  <c r="K961" i="1"/>
  <c r="K960" i="1"/>
  <c r="K959" i="1"/>
  <c r="K958" i="1"/>
  <c r="K957" i="1"/>
  <c r="K956" i="1"/>
  <c r="K955" i="1"/>
  <c r="K954" i="1"/>
  <c r="K953" i="1"/>
  <c r="K952" i="1"/>
  <c r="K951" i="1"/>
  <c r="K950" i="1"/>
  <c r="K949" i="1"/>
  <c r="K948" i="1"/>
  <c r="K947" i="1"/>
  <c r="K946" i="1"/>
  <c r="K945" i="1"/>
  <c r="K944" i="1"/>
  <c r="K943" i="1"/>
  <c r="K942" i="1"/>
  <c r="K941" i="1"/>
  <c r="K940" i="1"/>
  <c r="K939" i="1"/>
  <c r="K938" i="1"/>
  <c r="K937" i="1"/>
  <c r="K936" i="1"/>
  <c r="K935" i="1"/>
  <c r="K934" i="1"/>
  <c r="K933" i="1"/>
  <c r="K932" i="1"/>
  <c r="K931" i="1"/>
  <c r="K930" i="1"/>
  <c r="K929" i="1"/>
  <c r="K928" i="1"/>
  <c r="K927" i="1"/>
  <c r="K926" i="1"/>
  <c r="K925" i="1"/>
  <c r="K924" i="1"/>
  <c r="K923" i="1"/>
  <c r="K922" i="1"/>
  <c r="K921" i="1"/>
  <c r="K920" i="1"/>
  <c r="K919" i="1"/>
  <c r="K918" i="1"/>
  <c r="K917" i="1"/>
  <c r="K916" i="1"/>
  <c r="K915" i="1"/>
  <c r="K914" i="1"/>
  <c r="K913" i="1"/>
  <c r="K912" i="1"/>
  <c r="K911" i="1"/>
  <c r="K910" i="1"/>
  <c r="K909" i="1"/>
  <c r="K908" i="1"/>
  <c r="K907" i="1"/>
  <c r="K906" i="1"/>
  <c r="K905" i="1"/>
  <c r="K904" i="1"/>
  <c r="K903" i="1"/>
  <c r="K902" i="1"/>
  <c r="K901" i="1"/>
  <c r="K900" i="1"/>
  <c r="K899" i="1"/>
  <c r="K898" i="1"/>
  <c r="K897" i="1"/>
  <c r="K896" i="1"/>
  <c r="K895" i="1"/>
  <c r="K894" i="1"/>
  <c r="K893" i="1"/>
  <c r="K892" i="1"/>
  <c r="K891" i="1"/>
  <c r="K890" i="1"/>
  <c r="K889" i="1"/>
  <c r="K888" i="1"/>
  <c r="K887" i="1"/>
  <c r="K886" i="1"/>
  <c r="K885" i="1"/>
  <c r="K884" i="1"/>
  <c r="K883" i="1"/>
  <c r="K882" i="1"/>
  <c r="K881" i="1"/>
  <c r="K880" i="1"/>
  <c r="K879" i="1"/>
  <c r="K878" i="1"/>
  <c r="K877" i="1"/>
  <c r="K876" i="1"/>
  <c r="K875" i="1"/>
  <c r="K874" i="1"/>
  <c r="K873" i="1"/>
  <c r="K872" i="1"/>
  <c r="K871" i="1"/>
  <c r="K870" i="1"/>
  <c r="K869" i="1"/>
  <c r="K868" i="1"/>
  <c r="K867" i="1"/>
  <c r="K866" i="1"/>
  <c r="K865" i="1"/>
  <c r="K864" i="1"/>
  <c r="K863" i="1"/>
  <c r="K862" i="1"/>
  <c r="K861" i="1"/>
  <c r="K860" i="1"/>
  <c r="K859" i="1"/>
  <c r="K858" i="1"/>
  <c r="K857" i="1"/>
  <c r="K856" i="1"/>
  <c r="K855" i="1"/>
  <c r="K854" i="1"/>
  <c r="K853" i="1"/>
  <c r="K852" i="1"/>
  <c r="K851" i="1"/>
  <c r="K850" i="1"/>
  <c r="K849" i="1"/>
  <c r="K848" i="1"/>
  <c r="K847" i="1"/>
  <c r="K846" i="1"/>
  <c r="K845" i="1"/>
  <c r="K844" i="1"/>
  <c r="K843" i="1"/>
  <c r="K842" i="1"/>
  <c r="K841" i="1"/>
  <c r="K840" i="1"/>
  <c r="K839" i="1"/>
  <c r="K838" i="1"/>
  <c r="K837" i="1"/>
  <c r="K836" i="1"/>
  <c r="K835" i="1"/>
  <c r="K834" i="1"/>
  <c r="K833" i="1"/>
  <c r="K832" i="1"/>
  <c r="K831" i="1"/>
  <c r="K830" i="1"/>
  <c r="K829" i="1"/>
  <c r="K828" i="1"/>
  <c r="K827" i="1"/>
  <c r="K826" i="1"/>
  <c r="K825" i="1"/>
  <c r="K824" i="1"/>
  <c r="K823" i="1"/>
  <c r="K822" i="1"/>
  <c r="K821" i="1"/>
  <c r="K820" i="1"/>
  <c r="K819" i="1"/>
  <c r="K818" i="1"/>
  <c r="K817" i="1"/>
  <c r="K816" i="1"/>
  <c r="K815" i="1"/>
  <c r="K814" i="1"/>
  <c r="K813" i="1"/>
  <c r="K812" i="1"/>
  <c r="K811" i="1"/>
  <c r="K810" i="1"/>
  <c r="K809" i="1"/>
  <c r="K808" i="1"/>
  <c r="K807" i="1"/>
  <c r="K806" i="1"/>
  <c r="K805" i="1"/>
  <c r="K804" i="1"/>
  <c r="K803" i="1"/>
  <c r="K802" i="1"/>
  <c r="K801" i="1"/>
  <c r="K800" i="1"/>
  <c r="K799" i="1"/>
  <c r="K798" i="1"/>
  <c r="K797" i="1"/>
  <c r="K796" i="1"/>
  <c r="K795" i="1"/>
  <c r="K794" i="1"/>
  <c r="K793" i="1"/>
  <c r="K792" i="1"/>
  <c r="K791" i="1"/>
  <c r="K790" i="1"/>
  <c r="K789" i="1"/>
  <c r="K788" i="1"/>
  <c r="K787" i="1"/>
  <c r="K786" i="1"/>
  <c r="K785" i="1"/>
  <c r="K784" i="1"/>
  <c r="K783" i="1"/>
  <c r="K782" i="1"/>
  <c r="K781" i="1"/>
  <c r="K780" i="1"/>
  <c r="K779" i="1"/>
  <c r="K778" i="1"/>
  <c r="K777" i="1"/>
  <c r="K776" i="1"/>
  <c r="K775" i="1"/>
  <c r="K774" i="1"/>
  <c r="K773" i="1"/>
  <c r="K772" i="1"/>
  <c r="K771" i="1"/>
  <c r="K770" i="1"/>
  <c r="K769" i="1"/>
  <c r="K768" i="1"/>
  <c r="K767" i="1"/>
  <c r="K766" i="1"/>
  <c r="K765" i="1"/>
  <c r="K764" i="1"/>
  <c r="K763" i="1"/>
  <c r="K762" i="1"/>
  <c r="K761" i="1"/>
  <c r="K760" i="1"/>
  <c r="K759" i="1"/>
  <c r="K758" i="1"/>
  <c r="K757" i="1"/>
  <c r="K756" i="1"/>
  <c r="K755" i="1"/>
  <c r="K754" i="1"/>
  <c r="K753" i="1"/>
  <c r="K752" i="1"/>
  <c r="K751" i="1"/>
  <c r="K750" i="1"/>
  <c r="K749" i="1"/>
  <c r="K748" i="1"/>
  <c r="K747" i="1"/>
  <c r="K746" i="1"/>
  <c r="K745" i="1"/>
  <c r="K744" i="1"/>
  <c r="K743" i="1"/>
  <c r="K742" i="1"/>
  <c r="K741" i="1"/>
  <c r="K740" i="1"/>
  <c r="K739" i="1"/>
  <c r="K738" i="1"/>
  <c r="K737" i="1"/>
  <c r="K736" i="1"/>
  <c r="K735" i="1"/>
  <c r="K734" i="1"/>
  <c r="K733" i="1"/>
  <c r="K732" i="1"/>
  <c r="K731" i="1"/>
  <c r="K730" i="1"/>
  <c r="K729" i="1"/>
  <c r="K728" i="1"/>
  <c r="K727" i="1"/>
  <c r="K726" i="1"/>
  <c r="K725" i="1"/>
  <c r="K724" i="1"/>
  <c r="K723" i="1"/>
  <c r="K722" i="1"/>
  <c r="K721" i="1"/>
  <c r="K720" i="1"/>
  <c r="K719" i="1"/>
  <c r="K718" i="1"/>
  <c r="K717" i="1"/>
  <c r="K716" i="1"/>
  <c r="K715" i="1"/>
  <c r="K714" i="1"/>
  <c r="K713" i="1"/>
  <c r="K712" i="1"/>
  <c r="K711" i="1"/>
  <c r="K710" i="1"/>
  <c r="K709" i="1"/>
  <c r="K708" i="1"/>
  <c r="K707" i="1"/>
  <c r="K706" i="1"/>
  <c r="K705" i="1"/>
  <c r="K704" i="1"/>
  <c r="K703" i="1"/>
  <c r="K702" i="1"/>
  <c r="K701" i="1"/>
  <c r="K700" i="1"/>
  <c r="K699" i="1"/>
  <c r="K698" i="1"/>
  <c r="K697" i="1"/>
  <c r="K696" i="1"/>
  <c r="K695" i="1"/>
  <c r="K694" i="1"/>
  <c r="K693" i="1"/>
  <c r="K692" i="1"/>
  <c r="K691" i="1"/>
  <c r="K690" i="1"/>
  <c r="K689" i="1"/>
  <c r="K688" i="1"/>
  <c r="K687" i="1"/>
  <c r="K686" i="1"/>
  <c r="K685" i="1"/>
  <c r="K684" i="1"/>
  <c r="K683" i="1"/>
  <c r="K682" i="1"/>
  <c r="K681" i="1"/>
  <c r="K680" i="1"/>
  <c r="K679" i="1"/>
  <c r="K678" i="1"/>
  <c r="K677" i="1"/>
  <c r="K676" i="1"/>
  <c r="K675" i="1"/>
  <c r="K674" i="1"/>
  <c r="K673" i="1"/>
  <c r="K672" i="1"/>
  <c r="K671" i="1"/>
  <c r="K670" i="1"/>
  <c r="K669" i="1"/>
  <c r="K668" i="1"/>
  <c r="K667" i="1"/>
  <c r="K666" i="1"/>
  <c r="K665" i="1"/>
  <c r="K664" i="1"/>
  <c r="K663" i="1"/>
  <c r="K662" i="1"/>
  <c r="K661" i="1"/>
  <c r="K660" i="1"/>
  <c r="K659" i="1"/>
  <c r="K658" i="1"/>
  <c r="K657" i="1"/>
  <c r="K656" i="1"/>
  <c r="K655" i="1"/>
  <c r="K654" i="1"/>
  <c r="K653" i="1"/>
  <c r="K652" i="1"/>
  <c r="K651" i="1"/>
  <c r="K650" i="1"/>
  <c r="K649" i="1"/>
  <c r="K648" i="1"/>
  <c r="K647" i="1"/>
  <c r="K646" i="1"/>
  <c r="K645" i="1"/>
  <c r="K644" i="1"/>
  <c r="K643" i="1"/>
  <c r="K642" i="1"/>
  <c r="K641" i="1"/>
  <c r="K640" i="1"/>
  <c r="K639" i="1"/>
  <c r="K638" i="1"/>
  <c r="K637" i="1"/>
  <c r="K636" i="1"/>
  <c r="K635" i="1"/>
  <c r="K634" i="1"/>
  <c r="K633" i="1"/>
  <c r="K632" i="1"/>
  <c r="K631" i="1"/>
  <c r="K630" i="1"/>
  <c r="K629" i="1"/>
  <c r="K628" i="1"/>
  <c r="K627" i="1"/>
  <c r="K626" i="1"/>
  <c r="K625" i="1"/>
  <c r="K624" i="1"/>
  <c r="K623" i="1"/>
  <c r="K622" i="1"/>
  <c r="K621" i="1"/>
  <c r="K620" i="1"/>
  <c r="K619" i="1"/>
  <c r="K618" i="1"/>
  <c r="K617" i="1"/>
  <c r="K616" i="1"/>
  <c r="K615" i="1"/>
  <c r="K614" i="1"/>
  <c r="K613" i="1"/>
  <c r="K612" i="1"/>
  <c r="K611" i="1"/>
  <c r="K610" i="1"/>
  <c r="K609" i="1"/>
  <c r="K608" i="1"/>
  <c r="K607" i="1"/>
  <c r="K606" i="1"/>
  <c r="K605" i="1"/>
  <c r="K604" i="1"/>
  <c r="K603" i="1"/>
  <c r="K602" i="1"/>
  <c r="K601" i="1"/>
  <c r="K600" i="1"/>
  <c r="K599" i="1"/>
  <c r="K598" i="1"/>
  <c r="K597" i="1"/>
  <c r="K596" i="1"/>
  <c r="K595" i="1"/>
  <c r="K594" i="1"/>
  <c r="K593" i="1"/>
  <c r="K592" i="1"/>
  <c r="K591" i="1"/>
  <c r="K590" i="1"/>
  <c r="K589" i="1"/>
  <c r="K588" i="1"/>
  <c r="K587" i="1"/>
  <c r="K586" i="1"/>
  <c r="K585" i="1"/>
  <c r="K584" i="1"/>
  <c r="K583" i="1"/>
  <c r="K582" i="1"/>
  <c r="K581" i="1"/>
  <c r="K580" i="1"/>
  <c r="K579" i="1"/>
  <c r="K578" i="1"/>
  <c r="K577" i="1"/>
  <c r="K576" i="1"/>
  <c r="K575" i="1"/>
  <c r="K574" i="1"/>
  <c r="K573" i="1"/>
  <c r="K572" i="1"/>
  <c r="K571" i="1"/>
  <c r="K570" i="1"/>
  <c r="K569" i="1"/>
  <c r="K568" i="1"/>
  <c r="K567" i="1"/>
  <c r="K566"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6" i="1"/>
  <c r="K5" i="1"/>
  <c r="K4" i="1"/>
</calcChain>
</file>

<file path=xl/comments1.xml><?xml version="1.0" encoding="utf-8"?>
<comments xmlns="http://schemas.openxmlformats.org/spreadsheetml/2006/main">
  <authors>
    <author>DUBOIS David</author>
  </authors>
  <commentList>
    <comment ref="I269" authorId="0" shapeId="0">
      <text>
        <r>
          <rPr>
            <b/>
            <sz val="9"/>
            <color indexed="81"/>
            <rFont val="Tahoma"/>
            <family val="2"/>
          </rPr>
          <t>DUBOIS David:</t>
        </r>
        <r>
          <rPr>
            <sz val="9"/>
            <color indexed="81"/>
            <rFont val="Tahoma"/>
            <family val="2"/>
          </rPr>
          <t xml:space="preserve">
DSN et DRMP</t>
        </r>
      </text>
    </comment>
    <comment ref="F287" authorId="0" shapeId="0">
      <text>
        <r>
          <rPr>
            <b/>
            <sz val="9"/>
            <color indexed="81"/>
            <rFont val="Tahoma"/>
            <family val="2"/>
          </rPr>
          <t>DUBOIS David:</t>
        </r>
        <r>
          <rPr>
            <sz val="9"/>
            <color indexed="81"/>
            <rFont val="Tahoma"/>
            <family val="2"/>
          </rPr>
          <t xml:space="preserve">
Contacte DRMP - Achats</t>
        </r>
      </text>
    </comment>
    <comment ref="F295" authorId="0" shapeId="0">
      <text>
        <r>
          <rPr>
            <b/>
            <sz val="9"/>
            <color indexed="81"/>
            <rFont val="Tahoma"/>
            <family val="2"/>
          </rPr>
          <t xml:space="preserve">CP contacte </t>
        </r>
      </text>
    </comment>
    <comment ref="G295" authorId="0" shapeId="0">
      <text>
        <r>
          <rPr>
            <b/>
            <sz val="9"/>
            <color indexed="81"/>
            <rFont val="Tahoma"/>
            <family val="2"/>
          </rPr>
          <t>=&gt; on ne parle que du territoire</t>
        </r>
      </text>
    </comment>
    <comment ref="J295" authorId="0" shapeId="0">
      <text>
        <r>
          <rPr>
            <b/>
            <sz val="9"/>
            <color indexed="81"/>
            <rFont val="Tahoma"/>
            <family val="2"/>
          </rPr>
          <t>DUBOIS David:</t>
        </r>
        <r>
          <rPr>
            <sz val="9"/>
            <color indexed="81"/>
            <rFont val="Tahoma"/>
            <family val="2"/>
          </rPr>
          <t xml:space="preserve">
A confirmer</t>
        </r>
      </text>
    </comment>
  </commentList>
</comments>
</file>

<file path=xl/sharedStrings.xml><?xml version="1.0" encoding="utf-8"?>
<sst xmlns="http://schemas.openxmlformats.org/spreadsheetml/2006/main" count="8005" uniqueCount="2122">
  <si>
    <t>Questions centrales</t>
  </si>
  <si>
    <t>Documentations</t>
  </si>
  <si>
    <t>Moyens</t>
  </si>
  <si>
    <t>Résultats</t>
  </si>
  <si>
    <t>Maturité de l'enjeu</t>
  </si>
  <si>
    <t>Gouvernance</t>
  </si>
  <si>
    <t>PA 1</t>
  </si>
  <si>
    <t>Intégrer la démarche RSO à la stratégie globale</t>
  </si>
  <si>
    <t>CR dernier CA</t>
  </si>
  <si>
    <t>Commission DD
Formation 2 agents MAPES et accompagnement dans la mise en place</t>
  </si>
  <si>
    <t>Initiation de la démarche</t>
  </si>
  <si>
    <t>Faible</t>
  </si>
  <si>
    <t>PA 2</t>
  </si>
  <si>
    <t>Garantir les conditions d'une gouvernance responsable</t>
  </si>
  <si>
    <t>Statuts
Textes de lois
Processus de gestion comptable obligatoire
Procès-verbaux des instances</t>
  </si>
  <si>
    <t>Calcul des avancements conformément à la réglementation
Commissions
Présences de sadministrateurs
4 CA par ans
Peu de CODIR</t>
  </si>
  <si>
    <t>Composition du CA stable
Evaluation des instances par ARS
Pas de pertes financières
Pas de contentieux (RH, financier …)</t>
  </si>
  <si>
    <t>Partiel</t>
  </si>
  <si>
    <t>Droits des personnes</t>
  </si>
  <si>
    <t>PA 3</t>
  </si>
  <si>
    <t>Respecter l'individu, sa dignité et ses droits fondamentaux</t>
  </si>
  <si>
    <t>Liste des documents à fournir lors de l'embauche (CI …)</t>
  </si>
  <si>
    <t>Nouvelles mesures prises sur les documents obligatoires à fournir (extrait CJ; et cumul d'emploi)</t>
  </si>
  <si>
    <t>Déjà confronté au cumul d'emploi et fin des contrats</t>
  </si>
  <si>
    <t>PA 4</t>
  </si>
  <si>
    <t>Prévenir toute forme de discrimination et promouvoir l'égalité des chances</t>
  </si>
  <si>
    <t>Annonce de recrutement H ou F
Rapport RSU</t>
  </si>
  <si>
    <t>EI</t>
  </si>
  <si>
    <t>97 % d'emploi de femmes
Indicateurs RSU</t>
  </si>
  <si>
    <t xml:space="preserve">
</t>
  </si>
  <si>
    <t>PA 5</t>
  </si>
  <si>
    <t>Protéger les données personnelles et/ou confidentielles des parties prenantes</t>
  </si>
  <si>
    <t>Audit de SSI
Questionnaire sur droit à l'image</t>
  </si>
  <si>
    <t>Logiciels métiers conforme à la réglementation</t>
  </si>
  <si>
    <t>Relations et Conditions de Travail</t>
  </si>
  <si>
    <t>PA 6</t>
  </si>
  <si>
    <t>Contribuer à la création d’emplois pérennes</t>
  </si>
  <si>
    <t>Textes de lois
Lignes directrices de gestion 
contrats de travails
BD RH
Dossier administratif RH</t>
  </si>
  <si>
    <t xml:space="preserve">Emploi dédié : RH
Faire un entretien (journée) d'accueil
</t>
  </si>
  <si>
    <t>Avancement d'échelon
Titularisation 
Financement de la formation concours
Mêmes conditions de travail pour tous
Résultats du bilan social</t>
  </si>
  <si>
    <t>PA 7</t>
  </si>
  <si>
    <t>Favoriser la qualité de vie au travail</t>
  </si>
  <si>
    <t xml:space="preserve">Code de la fonction publique
Bilan social
Lignes directrices de gestionEnquête de satisfaction agents
Tableau d'indicateurs RH
Fiches de poste (en majorité)
Entretiens individuels
Organigramme
</t>
  </si>
  <si>
    <t>Massage bien-être 
Investissements matériel réguliers
Suivi de l'absentéisme
Nouvelle application pour les remplacement
Réorganisation des soins par un organisme extérieur
Analyse de la pratique
Livret d'accueil qui recense ce qui est en place dans les organisations
CNAS</t>
  </si>
  <si>
    <t>Satisfaction des agents sur la QVT</t>
  </si>
  <si>
    <t>Raisonnable</t>
  </si>
  <si>
    <t>PA 8</t>
  </si>
  <si>
    <t>Créer les conditions du dialogue social sous toutes ses formes</t>
  </si>
  <si>
    <t>Réunion du personnel annuelle</t>
  </si>
  <si>
    <t>PA 9</t>
  </si>
  <si>
    <t>Protéger la santé et la sécurité des collaborateurs</t>
  </si>
  <si>
    <t>Registre de sécurité obligatoire
Suivi des Accidents professionnels</t>
  </si>
  <si>
    <t>Formation de SSIncendieet formation d'un assitant de prévention
DASRI
Achat de matériel de levage des résidents</t>
  </si>
  <si>
    <t>PA 10</t>
  </si>
  <si>
    <t>Développer les compétences de tous les collaborateurs</t>
  </si>
  <si>
    <t>Tableau d'avancement
Grille d'entretien
Lignes directrices de gestion</t>
  </si>
  <si>
    <t>Personne dédiées
Entretiens annuels
Encourage les formations diplomantes</t>
  </si>
  <si>
    <t>Existence d'un budget formation équivalent à 2% de la masse salariale
Financement d'1 formation diplomante par an</t>
  </si>
  <si>
    <t>PA 11</t>
  </si>
  <si>
    <t>Assurer un système de rémunération équitable et transparent</t>
  </si>
  <si>
    <t>Grille indiciaire nationale
Délibération sur le RIFSEEP
Règlement intérieur
RSU</t>
  </si>
  <si>
    <t>Grille indiciaire accessible sur le web
Nouvelles mesures sur les primes variables et sur l'évolution de carrière entre Titulaires et contractuels.</t>
  </si>
  <si>
    <t>Pas d'écart de entre hommes et femmes
Progrès sur l'égalité des traitements du fait des nouvelles mesures concernant les primes et les évolutions de carrière</t>
  </si>
  <si>
    <t>Environnement</t>
  </si>
  <si>
    <t>PA 12</t>
  </si>
  <si>
    <t>Eco-concevoir les produits, activités et services</t>
  </si>
  <si>
    <t>Cahier des charges des projets d'investissement
Réalisation du bilan carbone
CR de commissions développement durable</t>
  </si>
  <si>
    <t>En cours de rédaction du plan d'action décarbonation
Investissements en matériel de cuisine : eplucheuse ...
Désignation d'un référent nettoyage
Clauses environnementales dans marchés publics</t>
  </si>
  <si>
    <t>PA 13</t>
  </si>
  <si>
    <t>Minimiser les consommations de ressources</t>
  </si>
  <si>
    <t>Tableau de suivi des consommations 
Bilan ETE 
Bilan carbone
Construction d'un projet d'extension energétiquement performant et d'une rénovation thermique du batiment existant</t>
  </si>
  <si>
    <t>Baisse de la consommation des ressources et achats dans tous les secteurs
Investissement croissant des équipes</t>
  </si>
  <si>
    <t>Eau
Diffusion des éco-gestes
Chasse aux fuites : renouvellement important de tuyauteries
Mousseurs
Mitigeurs douche thermostatiques</t>
  </si>
  <si>
    <t xml:space="preserve">Eclairage et chauffage bureau
Robinets thermostatiques
Relamping leds
Réduction du nombre et changement des candélabres
</t>
  </si>
  <si>
    <t xml:space="preserve">Informatique et télécom
Restructuration informatique et télécom : réduction des prestataires
</t>
  </si>
  <si>
    <t xml:space="preserve">Equipement de bureau
Rallonge avec interrupteur sur tous les bureaux
</t>
  </si>
  <si>
    <t xml:space="preserve">Performance énergétique des batiments
Achat et pose de rideaux
Achat de matériel plus performant énergétiquement
Isolation des combles
</t>
  </si>
  <si>
    <t xml:space="preserve">Economies energétique batiment
Baisse de la température d'un degré
</t>
  </si>
  <si>
    <t xml:space="preserve">Transport de frêt et de personnes
Regroupement de commande
Incitation au co-voiturage
Téléconsultation et Téléexpertise
Achat de denrées locales
</t>
  </si>
  <si>
    <t>MP hors éco-conception
Mise en oeuvre de la Loi Egalim et de Loi Climat et Résilience
Développement de solutions non-médicamentamenteuses</t>
  </si>
  <si>
    <t xml:space="preserve">Fournitures
Suivi des consommations
Optimisation des impressions
</t>
  </si>
  <si>
    <t xml:space="preserve">Matériel
Achat d'un four pour cuisson à basse température
Choix de dispositifs médicaux reconditionnés
</t>
  </si>
  <si>
    <t xml:space="preserve">Global
Désignation d'un agent chargé de la mise en œuvre du projet
Dons de vêtements
</t>
  </si>
  <si>
    <t>PA 14</t>
  </si>
  <si>
    <t>Limiter au maximum les pollutions et nuisances de tous types</t>
  </si>
  <si>
    <t xml:space="preserve">
Label "Etablissement zéro déchet"
Supports des Ateliers de sensibilisation au tri
Affichage des tris sélectifs et des plans de nettoyage
Diagnostic déchets élaboré par Kyrielle</t>
  </si>
  <si>
    <t xml:space="preserve">Volume déchets solides
Volonté de réduire les emballages individuels
Amélioration du ttt des déchets solides
Investissement d'un agent administratif
Sensibilisation des équipes : commission, animation Kyrielle …
Gestion des biodéchets
</t>
  </si>
  <si>
    <t>Réduction des ordures ménagères
Augmentation de la part des déchets recyclés
Meilleure gestion des déchets</t>
  </si>
  <si>
    <t>Bilan carbone</t>
  </si>
  <si>
    <t xml:space="preserve">
Réduction émissions CO2
Plan d'action décarbonation en cours de finalisation</t>
  </si>
  <si>
    <t>PA 15</t>
  </si>
  <si>
    <t>Déployer une démarche structurée de protection de l'environnement</t>
  </si>
  <si>
    <t>Tableaux de bord 
Bilan carbone</t>
  </si>
  <si>
    <t>Remplacement des candélabres</t>
  </si>
  <si>
    <t>Réduction de la pollution lumineuse</t>
  </si>
  <si>
    <t>Ethique des affaires</t>
  </si>
  <si>
    <t>PA 16</t>
  </si>
  <si>
    <t>Prévenir tout acte de corruption active ou passive</t>
  </si>
  <si>
    <t>Charte des achats (signée par acheteur et fournisseur
Charte déontologique des agents</t>
  </si>
  <si>
    <t>Bonne traçabilité des achats et transparence des solutions
Déclaration des cadeaux</t>
  </si>
  <si>
    <t>PA 17</t>
  </si>
  <si>
    <t>Garantir les conditions d'une concurrence loyale</t>
  </si>
  <si>
    <t>Participation au Digital Clean Up Day</t>
  </si>
  <si>
    <t>PA 18</t>
  </si>
  <si>
    <t xml:space="preserve">Agir en faveur de la responsabilité sociétale chez les fournisseurs </t>
  </si>
  <si>
    <t>PA 19</t>
  </si>
  <si>
    <t>Créer des liens durables avec les fournisseurs</t>
  </si>
  <si>
    <t>Intérêts des consommateurs</t>
  </si>
  <si>
    <t>PA 20</t>
  </si>
  <si>
    <t>Ethique du contrat, des engagements et de l’information transmise</t>
  </si>
  <si>
    <t xml:space="preserve">Contrat de séjour
Règlement de fonctionnement
Charte des droits de la personne accueillie
CR du CVS
</t>
  </si>
  <si>
    <t>Révision annuelle des engagements
Sites officiels de référencement : Viatrajectoire, ROR
Sites web en cours
Enquête de satisfaction</t>
  </si>
  <si>
    <t>Taux de réclamation
Résultat des enquêtes sur l'éthique du contrat</t>
  </si>
  <si>
    <t>PA 21</t>
  </si>
  <si>
    <t>Garantir la sécurité des produits et services et protéger la santé des consommateurs</t>
  </si>
  <si>
    <t>Plan bleu
Convention Hygiène avec le CH de Saumur
Convention HAD et Soins palliatifs
PV de la commission de sécurité
HACCP + Plan de maitrise sanitaires</t>
  </si>
  <si>
    <t xml:space="preserve">Evenements indésirables
Application propre à la gestion du matériel (GAMMEO)
Maintenance préventive de certains dipositifs médicaux
EPI pour les agents afin d'éviter la transmission des maladies transmissibles
Commissions restauration et animation
Formations SST
Astreinte
</t>
  </si>
  <si>
    <t>Taux d'accidentologie</t>
  </si>
  <si>
    <t>PA 22</t>
  </si>
  <si>
    <t>Assurer la qualité de ses produits et services et la satisfaction client</t>
  </si>
  <si>
    <t>Existence de procédures isolées
Rapport d'inspection de l'ARS
Rapport d'activité (Quantité et qualité)</t>
  </si>
  <si>
    <t xml:space="preserve">AGEVAL
NETSOINS
</t>
  </si>
  <si>
    <t>Réponses aux enquêtes sur la qualité
Résultat des évaluations écrites</t>
  </si>
  <si>
    <t>Médiation animale</t>
  </si>
  <si>
    <t>PA 23</t>
  </si>
  <si>
    <t>Favoriser l'accès aux produits et services essentiels ou d'intérêt général</t>
  </si>
  <si>
    <t>Diffusion et affichage des tarifs</t>
  </si>
  <si>
    <t>Sites internet : Viatrajectoire
Lien avec acteurs du domicile : CRT, CLIC, CPTS</t>
  </si>
  <si>
    <t>Délai de traitement des réponses aux demandes</t>
  </si>
  <si>
    <t>Développement local</t>
  </si>
  <si>
    <t>PA 24</t>
  </si>
  <si>
    <t>Contribuer au développement socio-économique des territoires d’implantation</t>
  </si>
  <si>
    <t xml:space="preserve">
Bilan carbone
Contrat d'apprentissage
</t>
  </si>
  <si>
    <t xml:space="preserve">
Partenariats avec des associations locales</t>
  </si>
  <si>
    <t xml:space="preserve">70% de recrutement à moins de 15km </t>
  </si>
  <si>
    <t>Convention avec des établissements scolaires locaux pour l'accueil d'étudiants</t>
  </si>
  <si>
    <t xml:space="preserve">Embauche d'un apprentis
'Service Civique
</t>
  </si>
  <si>
    <t>Nombre de stagiaires, alternants dormés par an
Taux de formation stagiaire
Nobre de stagaires convertis en contrats d'embauche</t>
  </si>
  <si>
    <t>Convention avec ligériens de cœur</t>
  </si>
  <si>
    <t>Embauche d'agents avec RQTH</t>
  </si>
  <si>
    <t>Achat local</t>
  </si>
  <si>
    <t>Priorité apportée aux circuits courts</t>
  </si>
  <si>
    <t>PA 25</t>
  </si>
  <si>
    <t>Participer à des initiatives d’intérêt général</t>
  </si>
  <si>
    <t>Démarches initiées pour l'embauche d'un service civique
Participation aux projets de la commune
Participation au Digital Clean Up Day et au Clean Up Day
Accueil du RAM</t>
  </si>
  <si>
    <t>Visibilité des structures, notoriété
Budget/don
Estimation du temps passé par les collaborateurs sur des projets d'intérêt général</t>
  </si>
  <si>
    <t>Projet d'établissement /CPOM</t>
  </si>
  <si>
    <t xml:space="preserve">Moyens humains et matériels </t>
  </si>
  <si>
    <t xml:space="preserve">Le projet détablissement est en cours de rédaction </t>
  </si>
  <si>
    <t xml:space="preserve">les CR des réunions et instances </t>
  </si>
  <si>
    <t>un suivi est fait sur les actions validées en instances et présentées.</t>
  </si>
  <si>
    <t>Relevé des conclusions  en codir et   PV  du conseil</t>
  </si>
  <si>
    <t>PV des instances et  délégations  , EPRD et Etats financiers</t>
  </si>
  <si>
    <t>Humains et financiers</t>
  </si>
  <si>
    <t xml:space="preserve">les résultats et documents sont présentés en instances  </t>
  </si>
  <si>
    <t xml:space="preserve">FEI  /  Réclamations pas de procédures  permettant de prévenir ou de  charte sur le harclement / COREB </t>
  </si>
  <si>
    <t xml:space="preserve">pas de référent harcélements  : réunions, formation </t>
  </si>
  <si>
    <t xml:space="preserve">aucun cas avéré </t>
  </si>
  <si>
    <t xml:space="preserve">Procédure de recurtements, les fiches de poste / FIPH </t>
  </si>
  <si>
    <t>nomination de référent laicité et référent égalité , mais pas de lettre de mission  ou temps dédié</t>
  </si>
  <si>
    <t xml:space="preserve">pas de mesure de résultat </t>
  </si>
  <si>
    <t>Règlement intérieur, Politique GRPD, Charte de bonne  utilisation de l'informatique , base de DRH/PSI / Politique archivage / Base fournisseurs / Sauvergarde informatique</t>
  </si>
  <si>
    <t xml:space="preserve">Réféent GRPD,PC  équipes de MDP, destructeur de papiers,  </t>
  </si>
  <si>
    <t xml:space="preserve">pas mesuré </t>
  </si>
  <si>
    <t xml:space="preserve">Grille indiciaire de la  fph , accord GTT, contrat de travail, participer aux portes ouvertes, </t>
  </si>
  <si>
    <t xml:space="preserve">ségur, campagne de pérénisation </t>
  </si>
  <si>
    <t xml:space="preserve">Résultat de la campagne de pérénisation : nbre d'agents  titualaires, cdi </t>
  </si>
  <si>
    <t xml:space="preserve">organigramme, Charte de télétravail, accord GTT,fiches de postes, livret d'accueil, règlement intérieur </t>
  </si>
  <si>
    <t xml:space="preserve">service RH , copil QVT, dialogue social, </t>
  </si>
  <si>
    <t xml:space="preserve">journées  QVT </t>
  </si>
  <si>
    <t xml:space="preserve">CR du dialogue social, les notes d'informations, mails, ordre du jour, CR des instances, </t>
  </si>
  <si>
    <t xml:space="preserve">service  RH, RP, Equipe de  direction et cadres </t>
  </si>
  <si>
    <t>climat social  favorable</t>
  </si>
  <si>
    <t xml:space="preserve">DUREP, Relevé des conclusions  REMAIDE, RI de la REMAIDE, PSE, </t>
  </si>
  <si>
    <t xml:space="preserve">Service protection sociale,  Médecin de travail, psycholoque de travail </t>
  </si>
  <si>
    <t xml:space="preserve">AT  déclarés , nbre de dossiers classés au REMAIDE </t>
  </si>
  <si>
    <t>Rapport social  annuel , plan de formation annuel</t>
  </si>
  <si>
    <t xml:space="preserve">service recrutement  ,  logiciel RH,  les entretiens  profesionnels </t>
  </si>
  <si>
    <t xml:space="preserve">Taux d'absentéisme, budget de formation  </t>
  </si>
  <si>
    <t xml:space="preserve">grille des salaires, </t>
  </si>
  <si>
    <t>remarque : intégrer l'économie circulaire dans le fonctionnement du service
Recyclage du matériel non utlisé : dons à des associations …
Analyse du cycle de vie des produits 
Cahier des charges
Etiquettage produits restauration (fait maison …)</t>
  </si>
  <si>
    <t>Acheteurs et référents achats</t>
  </si>
  <si>
    <t>Notes de service</t>
  </si>
  <si>
    <t xml:space="preserve">Equipements, installations, matériel </t>
  </si>
  <si>
    <t>Baisse des consommations d'énergie</t>
  </si>
  <si>
    <t xml:space="preserve">Tableaux de suivi de consommation
 (eau, énergie …)
Utilisation de papier recyclé / papier brouillon
</t>
  </si>
  <si>
    <t xml:space="preserve">
Campagne de prévention des fuites d'eau des chasses d'eau
Gestion technique des bâtiments</t>
  </si>
  <si>
    <t>Procédures sur les déchets recyclables (cartouches, piles …)</t>
  </si>
  <si>
    <t>Mise en place de volets/stores au lieu de la climatisation</t>
  </si>
  <si>
    <t>Rapports d'audit énergétique</t>
  </si>
  <si>
    <t>Accompagnement MAPES - conseiller énergie</t>
  </si>
  <si>
    <t xml:space="preserve">Audit énergétique </t>
  </si>
  <si>
    <t xml:space="preserve">Accompagnement MAPES - conseiller énergie
</t>
  </si>
  <si>
    <t xml:space="preserve">
Document de suivi d'élimination des déchets 
Procédure de gestion des déchets 
</t>
  </si>
  <si>
    <t xml:space="preserve">Campagne sur le gaspillage alimentaire 
</t>
  </si>
  <si>
    <t>Suivi du volume des déchets mis en place (DAOM/DASRI) : évolution non significative</t>
  </si>
  <si>
    <t>BILAN CARBONE</t>
  </si>
  <si>
    <t>Suivi des consommations, suivi des déchets 
Politique RSE</t>
  </si>
  <si>
    <t>Pas de moyens humains dédiés
Accompagnement MAPES</t>
  </si>
  <si>
    <t xml:space="preserve">
</t>
  </si>
  <si>
    <t>Biquettes Bonnétable ?
Ecopaturage
Poules de Sillé le Guillaume ?
Utilisation de produits naturels désherbants
Tonte raisonnée
Jardinage avec utlisation d'outils  adaptés</t>
  </si>
  <si>
    <t xml:space="preserve">Charte de déontologie des achats du GHT </t>
  </si>
  <si>
    <t>Règles communiquées aux collaborateurs</t>
  </si>
  <si>
    <t xml:space="preserve">Règlement intéreur du personnel 
Règles de la commande publique respectées   </t>
  </si>
  <si>
    <t xml:space="preserve">Règles communiquées aux collaborateurs </t>
  </si>
  <si>
    <t xml:space="preserve">
Charte de déontologie des achats du GHT et préocédures des achats 
</t>
  </si>
  <si>
    <t xml:space="preserve">   Formation des acheteurs  sur l'ehtique des affaires, </t>
  </si>
  <si>
    <t xml:space="preserve">Charte de la propriété intellectuelle  en cas d'achat d'innovation </t>
  </si>
  <si>
    <t>Code de la commande publique</t>
  </si>
  <si>
    <t>Taux de marchés incluant des clauses RSE - insertion (5/7 %)</t>
  </si>
  <si>
    <t>Politique achats RSE du GHT 72 /  Catégorisations  des achats  ( pastille vert, rouge,…)</t>
  </si>
  <si>
    <t xml:space="preserve">Cellule achats GHT72
</t>
  </si>
  <si>
    <t>Cahier des charges
Respect des délais de paiement
Fiches de postes acheteurs GHT rédigées</t>
  </si>
  <si>
    <t>Revue fournisseurs</t>
  </si>
  <si>
    <t>Peu de mesure</t>
  </si>
  <si>
    <t xml:space="preserve">Contrat de séjour et informations transmises lors des admissions
Courriers d'information
CR instances
Affichage
Procédure réclamation , charte du patient ou résident,  Règlement de fonctionnement pour les patients /résidents </t>
  </si>
  <si>
    <t xml:space="preserve">instances
site internet
Panneaux  médiateurs </t>
  </si>
  <si>
    <t xml:space="preserve">Nombre de réclamations en lien </t>
  </si>
  <si>
    <t xml:space="preserve">PSE rédigé 
DUERP
Plan de formation /PMS Rapport DDPP /rapprot de certification  /pv de  la commission de sécurité , Carnet sanitaire 
</t>
  </si>
  <si>
    <t xml:space="preserve">Formations : incendie, AFGSU …
ONVS
Gestion des vigilances / EPP 
Audits terrain
FEI/CREX
Exercices de simulation
Enquête de satisfaction 
Plan de continuité d'activité </t>
  </si>
  <si>
    <t>Bilan des FEI
Résultats Enquête de satisfaction</t>
  </si>
  <si>
    <t>Phoque PARO</t>
  </si>
  <si>
    <t>Manuels Qualité / manuels de certificaation HAS 
rapports d'audit
PAQSS</t>
  </si>
  <si>
    <t xml:space="preserve">Visite de certification
Service Qualité - RRU
Enquête de satisfaction 
</t>
  </si>
  <si>
    <t>Résultats Enquête de satisfaction
Registre réclamations
Résultats Certification 
Indicateurs Qualité
Délais de traitement réclamations</t>
  </si>
  <si>
    <t>Groupe de travail Innovation dans le cadre du PMSP</t>
  </si>
  <si>
    <t xml:space="preserve">DARDE/  
Affichage des tarifs
Contrat de séjour
Loi du 4 mars 2002
Plan de continuité d'activité </t>
  </si>
  <si>
    <t>Astreintes
Service Qualité /  assistante sociale</t>
  </si>
  <si>
    <t xml:space="preserve">transformation stagiaire cdi , </t>
  </si>
  <si>
    <t>/ Participation aux jury, particpations aux cours dans des écoles;</t>
  </si>
  <si>
    <t xml:space="preserve"> nbre de stagaires :alternés formés: : </t>
  </si>
  <si>
    <t xml:space="preserve">PMSMP  pour les contrats aidés pour les personnens  en insersion  
/ livret  accueil des stagiaires,    conventiosn de  stage   les travailleurs TIG, parcours CIVIC  / </t>
  </si>
  <si>
    <t>accueil des  stages, PMSMP</t>
  </si>
  <si>
    <t xml:space="preserve"> des dons de l'établissements  à l'associations cheveux d'argent, </t>
  </si>
  <si>
    <t xml:space="preserve">taux des achats locaux/ </t>
  </si>
  <si>
    <t xml:space="preserve">réduction de l'éclairage pour le voisinage  et  le bruit des climatisations </t>
  </si>
  <si>
    <t xml:space="preserve">octobre  rose/ MAD des locaux pour la com com </t>
  </si>
  <si>
    <t xml:space="preserve">Dispositif d'accompagnement RSO 
compte-rendu des réunions RSO
</t>
  </si>
  <si>
    <t xml:space="preserve">
mise à disposition d'outils d'évaluation de notre démarche RSO
</t>
  </si>
  <si>
    <t>Travailler dans une démarche RSO</t>
  </si>
  <si>
    <t>formation avec organisme la MAPES et Good will</t>
  </si>
  <si>
    <t xml:space="preserve">
réunions plénières avec l'ensemble des salariés</t>
  </si>
  <si>
    <t xml:space="preserve"> informer l'ensemble des parties prenantes</t>
  </si>
  <si>
    <t>Travail avec le COPIL QUAL et CODIR</t>
  </si>
  <si>
    <t>Document d'appel à candidature pour le comité RSO/RSE : salarié de la résidence</t>
  </si>
  <si>
    <t>création d'un comité RSO et intégration des salariés dans les différentes thématiques pour réaliser les auto évaluations
Financement ETP démarche RSO
Membre de la communauté LUCIE pouvant échanger sur notre démarche</t>
  </si>
  <si>
    <t>Projet d'Etablissement intégre la démarche RSO
Plan d'actions qualité 
Organigramme
Charte d'engagement d'engagement Lucie 26000
charte Lucie 26000
Projet A3 : labéllisation RSE</t>
  </si>
  <si>
    <t>Ré écriture du projet d'établissement intégrant la démarche RSO avec équipe pluridisciplinaire
- Auto évaluation / audits pour  labellisation dans la RSO, le soin, l'hotellerie, vie sociale et culturelle</t>
  </si>
  <si>
    <t xml:space="preserve"> Etre labellisé dans les différents domaines RSO soin hotellerie vie sociale et culturelle
Etre dans une démarche continue RSE</t>
  </si>
  <si>
    <t>Règlement intérieur du personnel : onglet
livret d'accueil des salariés
document unique des risques professionnels (DUERP)
charte d'engagement des salariés
Compte rendu des réunions  du comité bientraitance
planning avec groupe de paroles animé par une psychologue
contrats et conventions pour stagiares
Groupe ADP (Analyse de la pratique pro)
Collaboration avec la fédération JALMALV
Partenariat avec LUMANISY : service assistance sociale pour tous</t>
  </si>
  <si>
    <t xml:space="preserve">comité  bientratance
Groupe ADP
Dispositif d'écoute gratuit pour les salariés : numéro unique </t>
  </si>
  <si>
    <t>respect du salarié
Ecoute, et échange sur les pratiques professionnels 
Améliorer le bien-être du salarié</t>
  </si>
  <si>
    <t>Proposer des consultations aux personnes dans le besoin</t>
  </si>
  <si>
    <t>Offre d'emploi ouvert a tous (personne handicapée,…)</t>
  </si>
  <si>
    <t>contrats Parcours emploi compétences
EMP pole emploi 85</t>
  </si>
  <si>
    <t xml:space="preserve">
Accueil de stagiaire dans tous les métiers</t>
  </si>
  <si>
    <t>AGEFIPH ET FPIHP voir le taux</t>
  </si>
  <si>
    <t xml:space="preserve">Diaporama des réunions pléniaires </t>
  </si>
  <si>
    <t>service informatique performant et travail sur réseau sécurisé</t>
  </si>
  <si>
    <t>très bonne gestion du système de protection des données salariés, résidents, fournisseurs</t>
  </si>
  <si>
    <t xml:space="preserve">Logiciel sécurisé 
contrat de travail spécifiant le secret professionnel
</t>
  </si>
  <si>
    <t xml:space="preserve">
Sensibilisation des salariés au secret professionnel et/ou médical </t>
  </si>
  <si>
    <t>Gestion de la facturation client cliente : Logiciel SAP</t>
  </si>
  <si>
    <t>Respect de soi, et des autres (famille, réisdent, salariés, partenaires..)</t>
  </si>
  <si>
    <t>Signature de plusieurs contrat d'apprentissage (9 en 2021)
Contrats de travail des salariés - favoriser le CDI
Plannings des différents services élaboré 1 mois à l'avance</t>
  </si>
  <si>
    <t xml:space="preserve">Proposer des CDI pour tous les postes vacants
Entretiens professionnels
Affichage des postes disponibles pour promotion interne
</t>
  </si>
  <si>
    <t>pas de réclamation</t>
  </si>
  <si>
    <t xml:space="preserve">Enquête sur la qualité de vie au travail 
Journal  "La gazette" pour les salariés
</t>
  </si>
  <si>
    <t>Actions mises en place après l'enquête QVT</t>
  </si>
  <si>
    <t xml:space="preserve">Planning des massages "bien être
</t>
  </si>
  <si>
    <t xml:space="preserve">investissements réguliers pour le bien être
formations PRAP bientraitance etc…
salle de repos 
repas à la restauration
</t>
  </si>
  <si>
    <t xml:space="preserve">bien être par les massages
bien être par les fauteuils massages
</t>
  </si>
  <si>
    <t xml:space="preserve">livret d'accueil du personnel
fiches de poste
Plan annuel de formation 
</t>
  </si>
  <si>
    <t xml:space="preserve">Planning des salariés donnés en début d'année pour l'année
journées métiers pour les différentes professions
séminaire pour les Chefs de service
</t>
  </si>
  <si>
    <t>Placement LNA Santé : interressement + participation</t>
  </si>
  <si>
    <t>Evenements festifs  
Création d'un compte CIC chaque salarié + actionnariat</t>
  </si>
  <si>
    <t xml:space="preserve">soirée karaoéké
soirée pique nique plage
Avantages financiers
</t>
  </si>
  <si>
    <t>compte rendu du CSE</t>
  </si>
  <si>
    <t>Réunions avec les membres élus CSE</t>
  </si>
  <si>
    <t>document unique des risques professionnels
Contrat avec CARSAT pour améliorer les RPS 
Suivi statistiques des accidents, et maladies professionnels</t>
  </si>
  <si>
    <t>Formation montessori 
Formation PRAP</t>
  </si>
  <si>
    <t xml:space="preserve">EPI
matériel leve malade rails mobiles
chaises douche  etc.
</t>
  </si>
  <si>
    <t>moins d'accidents du travail</t>
  </si>
  <si>
    <t>fiche des entretiens annuels
Contrat avec LNA FORMATION reconnu par QUALIPIO</t>
  </si>
  <si>
    <t>entretiens annuels
Favoriser l'acces aux formations</t>
  </si>
  <si>
    <t>moins de turn over
Plus de soignants formés 
Salarié reférent (nutrition, soins palliatif,..)</t>
  </si>
  <si>
    <t>grille salariale
Conventions collectives</t>
  </si>
  <si>
    <t>application de la réglementation  SEGUR</t>
  </si>
  <si>
    <t>pas de mouvements sociaux</t>
  </si>
  <si>
    <t xml:space="preserve">Engagement avec la PUI 
Contrat d'extension : nouvelle unité de vie </t>
  </si>
  <si>
    <t>Commande de médicament réalisé chaque semaine pour avoir l'ensemble de l'approvisionnement
Extension d'une nouvelle unité pour répondre aux besoins du territoire : manque de places en EHPAD littoral 
Les légumes restants du déjeuner sont uilisés pour la soupe du dîner</t>
  </si>
  <si>
    <t>Nouvelle autorisation de place CD 85
Bonne reception des médicaments</t>
  </si>
  <si>
    <t>Meilleure prise en charge médicale</t>
  </si>
  <si>
    <t xml:space="preserve"> réducteurs de pression d'eau
</t>
  </si>
  <si>
    <t>Vérifier tous les détecteurs d'eau</t>
  </si>
  <si>
    <t xml:space="preserve">Moins de consommations d'eau </t>
  </si>
  <si>
    <t>Plan de construction:nouvelle unité</t>
  </si>
  <si>
    <t xml:space="preserve">document covoiturage 
Appareil de téléconsultation : dermathologie, gérontologie, psychiatrie,... </t>
  </si>
  <si>
    <t>mise en place de co voiturage</t>
  </si>
  <si>
    <t>Valoration des anciens meubles de la Résidence : envoyer dans un autre établissement LNA Santé</t>
  </si>
  <si>
    <t>Valorisation de l'alimentation</t>
  </si>
  <si>
    <t xml:space="preserve">compactage des cartons avec la machine dans local poubelles
- don à l'écocylerie des vêtements et de mobilier 
Tableaux dans chaque service pour économiser l'impression de papier. Favoriser la communication
</t>
  </si>
  <si>
    <t>limiter les déchets de tout type
plus aucune utilisation d'essence 
déchets verts emmené à la décheterie pour le compostage
dématérialisation du bulletin de paie 
moins d'émission de CO2</t>
  </si>
  <si>
    <t>Procédure Tri des déchets
outils visuel : tableaux de management visuel 
Peser des aliments pour connaître la quantité de déchets</t>
  </si>
  <si>
    <t xml:space="preserve">prime pour le transport en commun
prime pour le transport à vélo
le jardinier utilise aucun matériel dégageant des combustibles (tondeuse electrique)
</t>
  </si>
  <si>
    <t>formation sur la non utilisation de produits chimiques</t>
  </si>
  <si>
    <t>travail avec  la déchetterie de la ville (compost, insecticide naturelles pour effet répulsif)</t>
  </si>
  <si>
    <t>pas d'utilisation de produits chimiques</t>
  </si>
  <si>
    <t>Code de conduite anticorruption LNA Santé</t>
  </si>
  <si>
    <t>Code de conduite anticorruption LNA Santé : Dispositif accesible avec adresse mail 
Flyer envoyé à tous les CDS</t>
  </si>
  <si>
    <t>peu ou pas de plaintes</t>
  </si>
  <si>
    <t xml:space="preserve">logiciel spécifique d'achats LNA Santé </t>
  </si>
  <si>
    <t>Appel d'offres pour les fournisseurs par le service achats</t>
  </si>
  <si>
    <t>Regard de la direction sur la néccesite de l'achat</t>
  </si>
  <si>
    <t>contrats cadres signés par LNA Achats</t>
  </si>
  <si>
    <t>Appels d'offres et négociations des contrats suivant une charte</t>
  </si>
  <si>
    <t xml:space="preserve">Ethique respectée lors des contrats </t>
  </si>
  <si>
    <t xml:space="preserve">suivi des contrats et des engagements pris </t>
  </si>
  <si>
    <t>fidélisation dans les achats</t>
  </si>
  <si>
    <t>Procédure RDV commercial : contrat de séjour, MZJ , échanges d'informations, transparence
PP Pré projet 
CVS pour informer les famillles
Informer sur la tarification
Audit sur rdv commercial</t>
  </si>
  <si>
    <t>Temps de rendez-vous avec les familles des résidents
Réunion PP, et Point Pré-Projet</t>
  </si>
  <si>
    <t xml:space="preserve">Satisfaction des résidents, des familles, et des mandataires
Note des audits </t>
  </si>
  <si>
    <t>document unique
PRAP
Programme AROMATHERAPIE</t>
  </si>
  <si>
    <t>enquête - retour sur accidents du travail
Ateliers PRAP
Utilisation de diffuseurs d'huiles essentiels aurpès des résidents (soulager les maux)</t>
  </si>
  <si>
    <t>moins d'accidents du travail
Utilisation de moins de médicaments</t>
  </si>
  <si>
    <t xml:space="preserve">LNA BOX logiciel qualité avec toutes les procédures 
traitement des Evènements Indésirables
Enquête satisfaction </t>
  </si>
  <si>
    <t>Référents qualité
Enquête satisfaction</t>
  </si>
  <si>
    <t>peu d'insatisfaction</t>
  </si>
  <si>
    <t>Outils VIA TRAJECTOIRE pour le dossier d'inscription en étab
Rendre accessible la tarification 
Lien avec les ASS du CD : partenariat</t>
  </si>
  <si>
    <t>Utilisation de l'outils national ViaTrajectoire pour faciliter l'accès à tous
Affichage de la tarification à l'entrée de la Résidence, et information lors du rdv commercial</t>
  </si>
  <si>
    <t>Communication pour informer des places disponibles, 
et répondre aux beosins du territoire</t>
  </si>
  <si>
    <t xml:space="preserve">Recrutement local </t>
  </si>
  <si>
    <t>formation professionnelle locale (AS/AES etc…)
Formation d'apprentis (soignants, maintenance, animation,  direction etc…)</t>
  </si>
  <si>
    <t xml:space="preserve">service LNA formation </t>
  </si>
  <si>
    <t>achats de poissons et légumes frais localement</t>
  </si>
  <si>
    <t xml:space="preserve">plateforme d'achat : CESAR, COMPASS, </t>
  </si>
  <si>
    <t>mutualiser les achats, et les commandes</t>
  </si>
  <si>
    <t>partenariat avec la recyclerie de Talmont
Partenariat avec un agriculteur pour avoir 2 moutons (photos)</t>
  </si>
  <si>
    <t>engagement verbal</t>
  </si>
  <si>
    <t>remise en état des jeux de société, du mobilier et de vêtements pour la revente
entretien du gazon écologique et animation avec les résidents familles</t>
  </si>
  <si>
    <t>CPOM
rapports d'activité
LDG et règles de gestion</t>
  </si>
  <si>
    <t>thématique abordée dans le cadre des comités qualité et réunions de direction
instances (CA, CSE, F3SCT, CVS)
participation au programme MAPES
copil qualité
Cap'info, réseaux sociaux</t>
  </si>
  <si>
    <t>manque de formalisation et de structuration. Intégration démarche RSO non systématique et partielle.
Resultats évaluations HAS</t>
  </si>
  <si>
    <t>réglementation FPH
principes comptabilité publique
LDG
baromètre social
CR d'instance
Processus de contrôle des risques financiers à rédiger ?
Audit ?
Cartographie des risques ?</t>
  </si>
  <si>
    <t>contrôle du trésor public + contrôle de légalité
instances représentatives</t>
  </si>
  <si>
    <t>fonctionnement réglementé et responsable. Participation à développer (rapport d'activité instance ?)
Résultats bilans sociaux et baromètres</t>
  </si>
  <si>
    <t>en cours : dispositif de signalement des faits de violence et de harcèlement 
réglementation FPH
contrats de travail
charte des droits et libertés
charte bientraitance
DUERP
charte achat/travail illégal 
Enquêtes
Outils loi 2002-2</t>
  </si>
  <si>
    <t>référent VSS
référent déontologue
contrôles RH à l'embauche
médecine et inspection du travail
visites F3SCT
déclaration URSSAF
dispositif de médiation/conciliation
accès formations
système déclaration FEI
affichage coordonnées personnes qualifiées
Comité éthique</t>
  </si>
  <si>
    <t>système de signalement et de contrôle opérants</t>
  </si>
  <si>
    <t>réglementation FPH
RSU
déclarations FIPHFP
LDG
politique égalité hommes/femmes
registre déclaration danger graves et imminents
Politique avancement et reprise d'ancienneté</t>
  </si>
  <si>
    <t>instances
référent égalité
FEI
adaptation de postes et accompagnement des reclassements</t>
  </si>
  <si>
    <t>réglementation cadrante et appliquée. Systèmes de déclaration utilisés et suivis d'actions
résultats baromètre social</t>
  </si>
  <si>
    <t>engagement des fournisseurs de logiciels (cahier des charges marché public - RGPD)
plan d'action RGPD
charte informatique
Procédure archivage
Procédure consultation du dossier</t>
  </si>
  <si>
    <t>sécurisation SI
DPO</t>
  </si>
  <si>
    <t>insuffisants : plan d'action RGPD non opérant, charte informatique non validée par certaines instances et non appliquée par cetains aspects.</t>
  </si>
  <si>
    <t>LDG
réglementation FPH
contrats de travail
livret d'accueil des nouveaux professionnels en cours</t>
  </si>
  <si>
    <t>politique de reprise d'ancienneté
proposition de contrats multi-établissements
politique de formation des contractuels</t>
  </si>
  <si>
    <t>CDD longs dans la mesure du possible
RSU
Nombre de titularisations, durée des CDD</t>
  </si>
  <si>
    <t>DUERP
baromètre social
EEA
fiches de postes
règles de gestion
projet stratégique
CLACT/partenariats (salle de sport, ostéhopathie, etc.)
accords sur le temps de travail
plateforme de covoiturage
Organigramme
Livret d'accueil nouveaux professionnels
Procédure d'accueil des nouveaux arrivants</t>
  </si>
  <si>
    <t xml:space="preserve">médecine et inspection du travail
prime mobilité durable
organisation du covoiturage 
ADP
management de proximité
supervision
formations
politique de mobilité institutionnelle
co-construction des grands changements
sollicitation d'accompagnement extérieurs ou coachings individuels
salles du personnel aménagées
financement de matériels adaptés FIPHFP
Séminaire annuel cadres
Connexion à distance/matériel informatique
</t>
  </si>
  <si>
    <t xml:space="preserve">résultats RSU et baromètre social
CR instances
alertes médecine du travail
Enquêtes </t>
  </si>
  <si>
    <t>charte de télétravail</t>
  </si>
  <si>
    <t>RI CSE
cap'info
caplan ressources
Site internet
brèves de pôles
CR instances
CR tous types de réunions
Calendrier des instances
Accords RP
Réunions d'information</t>
  </si>
  <si>
    <t>temps de dialogue social
démarche participative et groupes de travail intersyndicaux
mails d'information et rdv
commission communication</t>
  </si>
  <si>
    <t>Protégér la santé et la sécurité des collaborateurs</t>
  </si>
  <si>
    <t xml:space="preserve">DUERP
CLACT
registre sécurité
procédures gestion de crises
référent </t>
  </si>
  <si>
    <t>suivi AT MP
audits
formation SST, PRAP, SSIAP
infrimière hygiéniste
réseau collines</t>
  </si>
  <si>
    <t>Statistiques, turn over, durée des absences</t>
  </si>
  <si>
    <t>LDG
réglementation FPH
plan de formation
EEA
tableau de suivi des évolutions de carrière</t>
  </si>
  <si>
    <t>politique d'avancement des contractuels
mobilité institutionnelle
accompagnement ANFH ( bilans compétences, CEP …)
stages par comparason
contrôles de sécurité
partenariats missions locales et France travail
accompagnement stagiaires et contrats d'apprentissage
service formation et permanences sur les sites</t>
  </si>
  <si>
    <t>avancements effectifs
droit à la formation au moins tous les 2 ans</t>
  </si>
  <si>
    <t>réglementation FPH
règles de gestion
règles reprise ancienneté et avacement des contractuels
plan d'action égalité hommes/femmes</t>
  </si>
  <si>
    <t>F3SCT
abordé en réunions partenaires et fédérations (FHF, coopterri …)</t>
  </si>
  <si>
    <t>RSU
CR instances
avancements</t>
  </si>
  <si>
    <t xml:space="preserve">critères marchés publics
</t>
  </si>
  <si>
    <t>conceptions de produits locaux par ESAT (menuiserie, restauration)</t>
  </si>
  <si>
    <t>communication consommation responsable
rapports d'activités
Archivage régulier</t>
  </si>
  <si>
    <t xml:space="preserve"> détecteurs de présence,
dimension énergétique intégrée aux projets de travaux et immobiliers,</t>
  </si>
  <si>
    <t xml:space="preserve">Hétérogénéité des situations selon les structures.
Pas de vision d'ensemble et de suivi des consommations. Pas de plan d'action associé.
Peu de moyens de mesurer les résultats </t>
  </si>
  <si>
    <t>éclairages LED,</t>
  </si>
  <si>
    <t>chaudière programmables</t>
  </si>
  <si>
    <t>contrat imprimantes renégocié,</t>
  </si>
  <si>
    <t>conventions avec communautés de communes
PPI
Documents de sensibilisation</t>
  </si>
  <si>
    <t xml:space="preserve">
actions de sensibilisation
maintenance des bâtiments et amélioration performance thermique</t>
  </si>
  <si>
    <t>Pas de moyens d'évaluer les résultats, pas d'objectifs non plus</t>
  </si>
  <si>
    <t>Compostage</t>
  </si>
  <si>
    <t>tri des déchets, inégal en fonction des sites</t>
  </si>
  <si>
    <t>arrêt achat de véhicules diesel
trottinettes electriques
prime mobilité durable</t>
  </si>
  <si>
    <t>néant</t>
  </si>
  <si>
    <t>réglementation FPH
contrats de travail ?
Principes de la comptabilité publique 
Déclaration publique d'intérêts</t>
  </si>
  <si>
    <t>séparation ordonnateur/comptable
audits financiers
comité éthique
Référent déontologue
Centrales d'achats</t>
  </si>
  <si>
    <t>Contentieux</t>
  </si>
  <si>
    <t>réglementation marchés publics</t>
  </si>
  <si>
    <t>comité éthique</t>
  </si>
  <si>
    <t>critères de sélection marchés publics</t>
  </si>
  <si>
    <t>frein du coût (véhicules électriques, loi Egalim …)</t>
  </si>
  <si>
    <t>marchés publics
FEI
TDB des litiges</t>
  </si>
  <si>
    <t>Présentation contrat de séjour à l'admission
Livret d'accueil
Adaptation des supports de communication 
Sollicitation de l'avis des usagers (commissions menus, CVS, etc.), modèles de contrats, projet personnalisé</t>
  </si>
  <si>
    <t>Présentation des documents à l'admission, service usagers pour la révision des contrats, FALC</t>
  </si>
  <si>
    <t>Retours CVS, résultats enquêtes de satisfaction, fichier de recueil des plaintes et réclamations</t>
  </si>
  <si>
    <t>Réglementation, procédures, recueil des signalements des dysfonctionnements (FEI)</t>
  </si>
  <si>
    <t xml:space="preserve">contrôles qualité et réglementaire, déclarations, moyens matériels, infirmière hygiéniste </t>
  </si>
  <si>
    <t>Dommages, plaintes, contentieux</t>
  </si>
  <si>
    <t>démarche qualité existante et formalisée, enquêtes de satisfaction, transmissions</t>
  </si>
  <si>
    <t>réseau hygiène colines et Qualirel
présence IDE hygiéniste
réalisation d'audits, FEI, AGEVAL, signalements ARS, CVS, instance mixte, copil qualité</t>
  </si>
  <si>
    <t>résultats evaluations externes, satistique FEI, durée de séjour, taux d'occupation</t>
  </si>
  <si>
    <t>Information adaptée (FALC), livrets de présentation, site internet, signalétique</t>
  </si>
  <si>
    <t>Mise en concurrence régulière des prestations et coûts de l'ESAT</t>
  </si>
  <si>
    <t>Listes d'attente , étude des motifs de départ</t>
  </si>
  <si>
    <t xml:space="preserve">
Mutualisation 
Conventions de partenariat </t>
  </si>
  <si>
    <t xml:space="preserve">
Clientèle de l'ESAT sur le territoire
Adhésion FHF, GEPSO, etc.</t>
  </si>
  <si>
    <t xml:space="preserve">Nombre d'actions réalisées </t>
  </si>
  <si>
    <t xml:space="preserve">
</t>
  </si>
  <si>
    <t xml:space="preserve"> et participation aux forums de recrutements locaux (communautés de communes)
</t>
  </si>
  <si>
    <t>organisation de formations sur le territoire, en lien avec les établissements de Coopterri
 contrats d'apprentissage 
Stagiaires, alternants, services civiques</t>
  </si>
  <si>
    <t>liens avec missions locales
recours aux emplois aidés et</t>
  </si>
  <si>
    <t>achat local : critère marchés publics</t>
  </si>
  <si>
    <t>Habitat inclusif</t>
  </si>
  <si>
    <t>organisation de projets en interne (arbres MAS Couëron, don et troc de matériel …)</t>
  </si>
  <si>
    <r>
      <t xml:space="preserve">Projet Associatif </t>
    </r>
    <r>
      <rPr>
        <b/>
        <u/>
        <sz val="12"/>
        <rFont val="Calibri"/>
        <family val="2"/>
        <scheme val="minor"/>
      </rPr>
      <t xml:space="preserve"> signé en avril dernier</t>
    </r>
    <r>
      <rPr>
        <sz val="12"/>
        <color theme="5"/>
        <rFont val="Calibri"/>
        <family val="2"/>
        <scheme val="minor"/>
      </rPr>
      <t xml:space="preserve"> </t>
    </r>
    <r>
      <rPr>
        <sz val="12"/>
        <color theme="1"/>
        <rFont val="Calibri"/>
        <family val="2"/>
        <scheme val="minor"/>
      </rPr>
      <t>comprend en axe n°1 la RSE</t>
    </r>
  </si>
  <si>
    <t xml:space="preserve">Copil "projet asso" constitué (représentants de la Direction, représentant du CA, représentant des usagers CDU, secrétaire général de l'ASSo) 
+  Journée institutionnelle du 14 juin 2022 avec les professionnels </t>
  </si>
  <si>
    <r>
      <t xml:space="preserve">Projet Associatif  signé et communiqué 
</t>
    </r>
    <r>
      <rPr>
        <sz val="12"/>
        <color rgb="FFFF0000"/>
        <rFont val="Calibri"/>
        <family val="2"/>
        <scheme val="minor"/>
      </rPr>
      <t>Plan d'action RSE non finalisé</t>
    </r>
  </si>
  <si>
    <t>Les Parties Prenantes sont identifiées et hiérarchisés (à partager)</t>
  </si>
  <si>
    <t>Journée institutionnelle 2023</t>
  </si>
  <si>
    <t>Aucun (plan de dialogue)
nous avons consulté nos PP pour élaborer le PA
Cartographie des PP</t>
  </si>
  <si>
    <t>CR Codir</t>
  </si>
  <si>
    <t>Points sur l'avancement démarche RSE au Codir</t>
  </si>
  <si>
    <t xml:space="preserve"> et suivi régulier du plan avancement</t>
  </si>
  <si>
    <t>CR GT RSE</t>
  </si>
  <si>
    <r>
      <t xml:space="preserve">2 référents RSE nommés, 
Groupe de travail constitué
Temps dédié avec accompagnement de la MAPES
</t>
    </r>
    <r>
      <rPr>
        <sz val="12"/>
        <color rgb="FFFF0000"/>
        <rFont val="Calibri"/>
        <family val="2"/>
        <scheme val="minor"/>
      </rPr>
      <t>Stagiaire</t>
    </r>
  </si>
  <si>
    <t>Faire vivre GT RSE et relayer la démarche auprès des salariés 
Estimation budget des actions RSE</t>
  </si>
  <si>
    <t>Réglement intérieur (RI)
Trombinoscope du CA
Statuts
Autres instances (CODIR, CDU, CVS)</t>
  </si>
  <si>
    <t>Réunions CA trimestrielles
Comptes-rendus</t>
  </si>
  <si>
    <t>Taux de présence représentatif</t>
  </si>
  <si>
    <t>Composition définie par les statuts (2 femmes pour 8 hommes , + 60 ans, profil agricole) 
Collège défini (caisses MSA/ GROUPAMA  + Représentants CSE + Mairie Carquefou)</t>
  </si>
  <si>
    <r>
      <t xml:space="preserve">sous tutelle de la MSA (contraintes : membres imposés pour les renouvellement des mandats)
</t>
    </r>
    <r>
      <rPr>
        <sz val="12"/>
        <color rgb="FFFF0000"/>
        <rFont val="Calibri"/>
        <family val="2"/>
        <scheme val="minor"/>
      </rPr>
      <t>2 postes vacants (poste personnes qualifiées)</t>
    </r>
  </si>
  <si>
    <t>Pas d'evolution (pas de notre ressort car MSA décisionnaire)</t>
  </si>
  <si>
    <r>
      <rPr>
        <sz val="12"/>
        <color theme="5"/>
        <rFont val="Calibri"/>
        <family val="2"/>
        <scheme val="minor"/>
      </rPr>
      <t xml:space="preserve">Procédure contrôle de gestion </t>
    </r>
    <r>
      <rPr>
        <sz val="12"/>
        <rFont val="Calibri"/>
        <family val="2"/>
        <scheme val="minor"/>
      </rPr>
      <t xml:space="preserve"> (comprend des délégations d'engagement, des sécurités de paiement, …)</t>
    </r>
  </si>
  <si>
    <t xml:space="preserve">Comptes audités par des CAC (participe à la commission financière du CA) </t>
  </si>
  <si>
    <r>
      <t xml:space="preserve">Certification des comptes
</t>
    </r>
    <r>
      <rPr>
        <sz val="12"/>
        <color rgb="FFFF0000"/>
        <rFont val="Calibri"/>
        <family val="2"/>
        <scheme val="minor"/>
      </rPr>
      <t>Manque tableaux de bord</t>
    </r>
  </si>
  <si>
    <r>
      <t xml:space="preserve">Document </t>
    </r>
    <r>
      <rPr>
        <sz val="12"/>
        <color theme="5"/>
        <rFont val="Calibri"/>
        <family val="2"/>
        <scheme val="minor"/>
      </rPr>
      <t>en cours d'écriture</t>
    </r>
    <r>
      <rPr>
        <sz val="12"/>
        <color theme="1"/>
        <rFont val="Calibri"/>
        <family val="2"/>
        <scheme val="minor"/>
      </rPr>
      <t xml:space="preserve">
DU mentionne le risque harcelement
Règlement intérieur y référe</t>
    </r>
  </si>
  <si>
    <t xml:space="preserve">3 Référents harcelement nommés (2 par CSE et 1 par DG)
Formation suivie par les référents
</t>
  </si>
  <si>
    <t>Pas de registre</t>
  </si>
  <si>
    <t>tous les salariés ont des contrats de travail</t>
  </si>
  <si>
    <t xml:space="preserve">-Attestation sur l'honneur pour les prestataires choisis par Psy'Activ
+ marché public SCI </t>
  </si>
  <si>
    <t>Pas de travail ilégal (pas de contentieux) / risque inexistant</t>
  </si>
  <si>
    <t>Règlement intérieur
CR CSE
Charte éthique du patient / charte personne hospitalisée</t>
  </si>
  <si>
    <t>Réunions de CSE
Commission des usagers (CDU/CVS) veille au respect de leurs droits</t>
  </si>
  <si>
    <r>
      <t xml:space="preserve">Registre des plaintes et réclamations des usagers CPP
</t>
    </r>
    <r>
      <rPr>
        <sz val="12"/>
        <color rgb="FFFF0000"/>
        <rFont val="Calibri"/>
        <family val="2"/>
        <scheme val="minor"/>
      </rPr>
      <t>Registre des plaintes et réclamations des usagers ESAT</t>
    </r>
  </si>
  <si>
    <t>Accord signé sur l'égalité professionnelle homme/femme (sur 8 domaines)</t>
  </si>
  <si>
    <t>annonce recherche emploi cite H/F et  mentionne handicap
Service RH a un rôle de vigilance</t>
  </si>
  <si>
    <r>
      <t xml:space="preserve">Indicaturs RH suivi trimestriellement (à diffuser)
</t>
    </r>
    <r>
      <rPr>
        <sz val="12"/>
        <rFont val="Calibri"/>
        <family val="2"/>
        <scheme val="minor"/>
      </rPr>
      <t>pas de cas de discrimination avérée</t>
    </r>
  </si>
  <si>
    <r>
      <rPr>
        <sz val="12"/>
        <rFont val="Calibri"/>
        <family val="2"/>
        <scheme val="minor"/>
      </rPr>
      <t xml:space="preserve">Accord signé sur l'égalité professionnelle homme/femme (sur 8 domaines) </t>
    </r>
    <r>
      <rPr>
        <sz val="12"/>
        <color rgb="FFFF0000"/>
        <rFont val="Calibri"/>
        <family val="2"/>
        <scheme val="minor"/>
      </rPr>
      <t xml:space="preserve">
Pas de campagne de sensibilisation à la reconnaissance des travailleurs handicapés</t>
    </r>
  </si>
  <si>
    <t>Référent handicap nommé</t>
  </si>
  <si>
    <r>
      <t xml:space="preserve">Indice égalité professionnelle H/F est à 91 sur 100
</t>
    </r>
    <r>
      <rPr>
        <sz val="12"/>
        <color rgb="FFFF0000"/>
        <rFont val="Calibri"/>
        <family val="2"/>
        <scheme val="minor"/>
      </rPr>
      <t>Indicaturs RH suivi trimestriellement (à diffuser)</t>
    </r>
  </si>
  <si>
    <r>
      <rPr>
        <sz val="12"/>
        <rFont val="Calibri"/>
        <family val="2"/>
        <scheme val="minor"/>
      </rPr>
      <t xml:space="preserve">charte informatique </t>
    </r>
    <r>
      <rPr>
        <sz val="12"/>
        <color rgb="FFFF0000"/>
        <rFont val="Calibri"/>
        <family val="2"/>
        <scheme val="minor"/>
      </rPr>
      <t>(mettre à jour // RGPD)</t>
    </r>
    <r>
      <rPr>
        <sz val="12"/>
        <color theme="1"/>
        <rFont val="Calibri"/>
        <family val="2"/>
        <scheme val="minor"/>
      </rPr>
      <t xml:space="preserve">
Règlement intérieur
Protection des logiciels RH (mdp)
</t>
    </r>
    <r>
      <rPr>
        <sz val="12"/>
        <rFont val="Calibri"/>
        <family val="2"/>
        <scheme val="minor"/>
      </rPr>
      <t xml:space="preserve">Registre traitement  des données existe </t>
    </r>
    <r>
      <rPr>
        <sz val="12"/>
        <color theme="5"/>
        <rFont val="Calibri"/>
        <family val="2"/>
        <scheme val="minor"/>
      </rPr>
      <t>(mais complété en partie)</t>
    </r>
  </si>
  <si>
    <r>
      <t xml:space="preserve">2 personnes référentes RGPD et  formées
Logiciel métier protégé par mot de passe
Accès au dossier salarié restreint
</t>
    </r>
    <r>
      <rPr>
        <sz val="12"/>
        <color theme="5"/>
        <rFont val="Calibri"/>
        <family val="2"/>
        <scheme val="minor"/>
      </rPr>
      <t xml:space="preserve">sécurisation des mots de passe (changé régulièrement) 
sensibilisation auprès des collaborateurs sur la RGPD  + test d'intrusion
</t>
    </r>
    <r>
      <rPr>
        <sz val="12"/>
        <color rgb="FFFF0000"/>
        <rFont val="Calibri"/>
        <family val="2"/>
        <scheme val="minor"/>
      </rPr>
      <t>Sensibilisation bonnes pratiques aux salariés (et usagers utilisant Outlook)</t>
    </r>
  </si>
  <si>
    <r>
      <t xml:space="preserve">Audit conformité RGPD : non
</t>
    </r>
    <r>
      <rPr>
        <sz val="12"/>
        <rFont val="Calibri"/>
        <family val="2"/>
        <scheme val="minor"/>
      </rPr>
      <t>pas d'incidents (cyberattaque)</t>
    </r>
  </si>
  <si>
    <r>
      <t xml:space="preserve">Charte informatique </t>
    </r>
    <r>
      <rPr>
        <sz val="12"/>
        <color rgb="FFFF0000"/>
        <rFont val="Calibri"/>
        <family val="2"/>
        <scheme val="minor"/>
      </rPr>
      <t xml:space="preserve">(mettre à jour // RGPD)
</t>
    </r>
    <r>
      <rPr>
        <sz val="12"/>
        <rFont val="Calibri"/>
        <family val="2"/>
        <scheme val="minor"/>
      </rPr>
      <t xml:space="preserve">Registre traitement  des données existe </t>
    </r>
    <r>
      <rPr>
        <sz val="12"/>
        <color rgb="FFFF0000"/>
        <rFont val="Calibri"/>
        <family val="2"/>
        <scheme val="minor"/>
      </rPr>
      <t xml:space="preserve">
Plan Continuité de Activité (PCA)
</t>
    </r>
    <r>
      <rPr>
        <sz val="12"/>
        <rFont val="Calibri"/>
        <family val="2"/>
        <scheme val="minor"/>
      </rPr>
      <t xml:space="preserve">Procédure identitovigilance </t>
    </r>
    <r>
      <rPr>
        <sz val="12"/>
        <color theme="1"/>
        <rFont val="Calibri"/>
        <family val="2"/>
        <scheme val="minor"/>
      </rPr>
      <t xml:space="preserve">
Secrétaire médicale nommée TIM  (Technicienne de l'Information Médicale)</t>
    </r>
  </si>
  <si>
    <r>
      <t xml:space="preserve">2 personnes référentes RGPD et  formées
Logiciel métier (dossier patient informatisé) protégé par mot de passe
Accès au dossier patient papier restreint (armoire à clé)
Accès aux archives limité et restreint 
mentions légales mentionne RGPD
</t>
    </r>
    <r>
      <rPr>
        <sz val="12"/>
        <color rgb="FFFF0000"/>
        <rFont val="Calibri"/>
        <family val="2"/>
        <scheme val="minor"/>
      </rPr>
      <t>Sensibilisation bonnes pratiques aux salariés (et usagers utilisant Outlook)</t>
    </r>
  </si>
  <si>
    <r>
      <t xml:space="preserve">Audit conformité RGPD : non
</t>
    </r>
    <r>
      <rPr>
        <sz val="12"/>
        <rFont val="Calibri"/>
        <family val="2"/>
        <scheme val="minor"/>
      </rPr>
      <t>pas d'incidents (cyberattaque)</t>
    </r>
    <r>
      <rPr>
        <sz val="12"/>
        <color rgb="FFFF0000"/>
        <rFont val="Calibri"/>
        <family val="2"/>
        <scheme val="minor"/>
      </rPr>
      <t xml:space="preserve">
</t>
    </r>
  </si>
  <si>
    <t>Registre traitement  des données pour les fournisseurs ?</t>
  </si>
  <si>
    <r>
      <t xml:space="preserve">Procédure recrutement </t>
    </r>
    <r>
      <rPr>
        <sz val="12"/>
        <color theme="5"/>
        <rFont val="Calibri"/>
        <family val="2"/>
        <scheme val="minor"/>
      </rPr>
      <t>en cours de formalisation</t>
    </r>
  </si>
  <si>
    <t>Enquête annuelle sur les temps partiels 
Si ouverture de poste en CDI, CDD sollicité 
A compétences égales, recrutement d'un CDD en priorité</t>
  </si>
  <si>
    <t>Indicateurs siuivi par RH
à communiquer</t>
  </si>
  <si>
    <t>Projets CLACT
Projet social</t>
  </si>
  <si>
    <t>Aménagement de poste des collaborateurs avec et sans RQTH (aménagements des bureaux collaborateurs, salle de pause, achats de fauteuils et souris ergonomiques, double écran, ordi portable, ...)
Passage ergonome MSA sur poste de travail en 2021
Etude thermique au siège prévu en 2024</t>
  </si>
  <si>
    <t>Baromètre QVT existe mais a + 5ans</t>
  </si>
  <si>
    <t xml:space="preserve">CODIR avec fonctionnement  formalisé (ODJ, CR)
Les règles d’organisation et de management sont écrites (organigramme, définitions de poste, procédures d’organisation, horaires de travail, intégration des nouveaux collaborateurs, entretiens professionnels) </t>
  </si>
  <si>
    <t>Charte de Management (2020)
Réunion managers des établisements
Formations au management</t>
  </si>
  <si>
    <t>Turnover : ?
Absentéisme : ?
Résultats du baromètre social ?</t>
  </si>
  <si>
    <r>
      <rPr>
        <sz val="12"/>
        <color rgb="FFFF0000"/>
        <rFont val="Calibri"/>
        <family val="2"/>
        <scheme val="minor"/>
      </rPr>
      <t>Pas de plan de Déplacement d'entreprise (PDE)</t>
    </r>
    <r>
      <rPr>
        <sz val="12"/>
        <rFont val="Calibri"/>
        <family val="2"/>
        <scheme val="minor"/>
      </rPr>
      <t xml:space="preserve">
Favoriser transports en commun public (prise en charge à 50%)</t>
    </r>
  </si>
  <si>
    <r>
      <t xml:space="preserve">Locaux situés dans zone périurbaine (accès transports en commun </t>
    </r>
    <r>
      <rPr>
        <sz val="12"/>
        <color theme="5"/>
        <rFont val="Calibri"/>
        <family val="2"/>
        <scheme val="minor"/>
      </rPr>
      <t xml:space="preserve">avec 1 bémol : Site Briords)
</t>
    </r>
    <r>
      <rPr>
        <sz val="12"/>
        <rFont val="Calibri"/>
        <family val="2"/>
        <scheme val="minor"/>
      </rPr>
      <t>L'ADAP a été mis en place depuis 2019</t>
    </r>
  </si>
  <si>
    <r>
      <rPr>
        <sz val="12"/>
        <rFont val="Calibri"/>
        <family val="2"/>
        <scheme val="minor"/>
      </rPr>
      <t>Enquête mobilité :</t>
    </r>
    <r>
      <rPr>
        <sz val="12"/>
        <color rgb="FFFF0000"/>
        <rFont val="Calibri"/>
        <family val="2"/>
        <scheme val="minor"/>
      </rPr>
      <t xml:space="preserve"> résultats abordés dans le cadre des NAO en 2023 ?</t>
    </r>
  </si>
  <si>
    <r>
      <t xml:space="preserve">Charte de télétavail formalisée </t>
    </r>
    <r>
      <rPr>
        <sz val="12"/>
        <color rgb="FFFF0000"/>
        <rFont val="Calibri"/>
        <family val="2"/>
        <scheme val="minor"/>
      </rPr>
      <t>(à mettre à jour et diffuser aux salariés )</t>
    </r>
  </si>
  <si>
    <r>
      <t xml:space="preserve">Télétravail utilisé par les collaborateurs, </t>
    </r>
    <r>
      <rPr>
        <sz val="12"/>
        <color rgb="FFFF0000"/>
        <rFont val="Calibri"/>
        <family val="2"/>
        <scheme val="minor"/>
      </rPr>
      <t>mais règles non écrites</t>
    </r>
  </si>
  <si>
    <r>
      <rPr>
        <sz val="12"/>
        <rFont val="Calibri"/>
        <family val="2"/>
        <scheme val="minor"/>
      </rPr>
      <t>Enquête sur télétravail :</t>
    </r>
    <r>
      <rPr>
        <sz val="12"/>
        <color rgb="FFFF0000"/>
        <rFont val="Calibri"/>
        <family val="2"/>
        <scheme val="minor"/>
      </rPr>
      <t xml:space="preserve"> Taux de salariés concernés qui en font usage : résultats en 2023 ?</t>
    </r>
  </si>
  <si>
    <r>
      <rPr>
        <sz val="12"/>
        <rFont val="Calibri"/>
        <family val="2"/>
        <scheme val="minor"/>
      </rPr>
      <t>Accord signé sur l'égalité professionnelles homme/femme</t>
    </r>
    <r>
      <rPr>
        <sz val="12"/>
        <color rgb="FFFF0000"/>
        <rFont val="Calibri"/>
        <family val="2"/>
        <scheme val="minor"/>
      </rPr>
      <t xml:space="preserve">
</t>
    </r>
    <r>
      <rPr>
        <sz val="12"/>
        <rFont val="Calibri"/>
        <family val="2"/>
        <scheme val="minor"/>
      </rPr>
      <t>Accord sur la déconnexion (régle formalisées : pas de portables pendant les congés, pas réponse aux mails hors temps de travail,...)</t>
    </r>
  </si>
  <si>
    <t xml:space="preserve">Référent nommé au sein du CSE garant du bon fonctionnement de l'accord
Roulements de travail soignants
Semaine des 4 jours à l'ESAT et pour les moniteurs de l'UAEO
Télétravail </t>
  </si>
  <si>
    <t>Dialogue social, concertation, analyse des pratiques</t>
  </si>
  <si>
    <t>Calendrier (8 réunions dont 4 SSCT) et PV des réunions avec les organisations syndicales / NAO (CR diffusés aux professionnels et/ou affichés)</t>
  </si>
  <si>
    <r>
      <t>Baromètres sociaux (mais a +5ans) par contre</t>
    </r>
    <r>
      <rPr>
        <sz val="12"/>
        <rFont val="Calibri"/>
        <family val="2"/>
        <scheme val="minor"/>
      </rPr>
      <t xml:space="preserve"> le climat social est évoqué à chaque réunion du CSE</t>
    </r>
  </si>
  <si>
    <r>
      <rPr>
        <sz val="12"/>
        <rFont val="Calibri"/>
        <family val="2"/>
        <scheme val="minor"/>
      </rPr>
      <t>NAO /</t>
    </r>
    <r>
      <rPr>
        <sz val="12"/>
        <color theme="5"/>
        <rFont val="Calibri"/>
        <family val="2"/>
        <scheme val="minor"/>
      </rPr>
      <t xml:space="preserve"> </t>
    </r>
    <r>
      <rPr>
        <sz val="12"/>
        <rFont val="Calibri"/>
        <family val="2"/>
        <scheme val="minor"/>
      </rPr>
      <t xml:space="preserve">Des accords sociaux signés (exple : prime décentralisée…)
</t>
    </r>
    <r>
      <rPr>
        <sz val="12"/>
        <rFont val="Calibri"/>
        <family val="2"/>
        <scheme val="minor"/>
      </rPr>
      <t>Tensions, oppositions, conflits sociaux, grèves : pas depuis 2 ans</t>
    </r>
  </si>
  <si>
    <r>
      <t xml:space="preserve">
Calendrier de communication (événements dans l'année)
</t>
    </r>
    <r>
      <rPr>
        <sz val="12"/>
        <rFont val="Calibri"/>
        <family val="2"/>
        <scheme val="minor"/>
      </rPr>
      <t>Outil communication interne  : cartographie</t>
    </r>
  </si>
  <si>
    <t>Affichage, intranet (Blue Médi), 
newsletter (Journal asso), notes d'information , Journée institutionnelle, temps informels (galette roi), réunions services supports
Communication fréquente</t>
  </si>
  <si>
    <t>enquête satisfaction des collaborateurs ?</t>
  </si>
  <si>
    <r>
      <t xml:space="preserve">RI
Programme de formation des salariés sur l'hygiène et la sécurité (exple : ACFI)
Temps "sécurités" aux nouveaux salariés
</t>
    </r>
    <r>
      <rPr>
        <sz val="12"/>
        <color rgb="FFFFC000"/>
        <rFont val="Calibri"/>
        <family val="2"/>
        <scheme val="minor"/>
      </rPr>
      <t>Plan de sécurisation des établissments (PSE)</t>
    </r>
    <r>
      <rPr>
        <sz val="12"/>
        <color rgb="FFFF0000"/>
        <rFont val="Calibri"/>
        <family val="2"/>
        <scheme val="minor"/>
      </rPr>
      <t xml:space="preserve">
Système de management de la santé et sécurité S&amp;ST</t>
    </r>
  </si>
  <si>
    <t>Responsable maintenance et sécurité nommé
Identification des risques (DUERP) établi en collaboration avec les collaborateurs et/ou
les représentants du personnel
Inspections SSSCT avec 4 élus et 1 membre de la Direction (visites + entretiens)
EPI
Groupes d'analyse des pratiques (RPS)
Formation gestion de la violence
vigilances (déclarations  / procédures)
exercice de simulation (incendie)
veille règlementaire et mise à jour 1fois/an</t>
  </si>
  <si>
    <t>Les taux de fréquence et de gravité des accidents (de travail, de trajet) et arrêts maladie sont faibles (suivi par CSE /service RH)</t>
  </si>
  <si>
    <t>Service RH
Entretien professionnel (tous les 4 ans)</t>
  </si>
  <si>
    <t xml:space="preserve">
Projet Asso
Politique de formation (besoins, prérequis, etc.) formalisée en lien avec la méthode GPEC « gestion prévisionnelle de l’emploi et des compétences » 
Plan de dvlp des compétences
Note d'orientation stratégique en matière de dvp compétences</t>
  </si>
  <si>
    <t xml:space="preserve">Service RH
Plan de formation
Commission formation
budget établissement </t>
  </si>
  <si>
    <r>
      <t>rapport activité (budget formation taux% par rapport à la masse salariale , % des salariés formés par an)</t>
    </r>
    <r>
      <rPr>
        <sz val="12"/>
        <color rgb="FFFF0000"/>
        <rFont val="Calibri"/>
        <family val="2"/>
        <scheme val="minor"/>
      </rPr>
      <t xml:space="preserve">
Ratio des demandes de formation / satisfaction des demandes </t>
    </r>
  </si>
  <si>
    <t>Plan de formation</t>
  </si>
  <si>
    <t>Accord signé sur l'égalité professionnelles homme/femme
Grilles de salaires selon convention 51 / accessible</t>
  </si>
  <si>
    <t>Service RH
Adhérant FEHAP</t>
  </si>
  <si>
    <r>
      <t>index égalité professionnelle suivi et publié (au dessus 90%)</t>
    </r>
    <r>
      <rPr>
        <sz val="12"/>
        <rFont val="Calibri"/>
        <family val="2"/>
        <scheme val="minor"/>
      </rPr>
      <t/>
    </r>
  </si>
  <si>
    <t>Vigilance / benchark (CHU, etc.)</t>
  </si>
  <si>
    <t>Service RH
Direction 
CODIR</t>
  </si>
  <si>
    <r>
      <t xml:space="preserve">Projet associatif
</t>
    </r>
    <r>
      <rPr>
        <sz val="12"/>
        <color rgb="FFFF0000"/>
        <rFont val="Calibri"/>
        <family val="2"/>
        <scheme val="minor"/>
      </rPr>
      <t>Formalisation ?</t>
    </r>
  </si>
  <si>
    <r>
      <t xml:space="preserve">Responsable RSE
</t>
    </r>
    <r>
      <rPr>
        <u/>
        <sz val="12"/>
        <rFont val="Calibri"/>
        <family val="2"/>
        <scheme val="minor"/>
      </rPr>
      <t xml:space="preserve">Réalisations concrètes : </t>
    </r>
    <r>
      <rPr>
        <sz val="12"/>
        <rFont val="Calibri"/>
        <family val="2"/>
        <scheme val="minor"/>
      </rPr>
      <t>passage au bio maraichage (soupe maison; don à des asso des invendus) / récupération de vélo pour remise en état / création de mobilisier par l'atelier menuiserie / client en circuit court (en proximité) / recyclage médicaments via CYCLAMED /
récupération de matériaux brut (palettes, pierre) auprès d'entreprise 
Circuit court en restauration pour les légumes</t>
    </r>
  </si>
  <si>
    <t>chiffres concrets (production)</t>
  </si>
  <si>
    <r>
      <t xml:space="preserve">Projet associatif
</t>
    </r>
    <r>
      <rPr>
        <sz val="12"/>
        <color theme="5"/>
        <rFont val="Calibri"/>
        <family val="2"/>
        <scheme val="minor"/>
      </rPr>
      <t>Politique achat (privilégier le reconditionné au neuf…)</t>
    </r>
  </si>
  <si>
    <r>
      <t xml:space="preserve">PERSONNE responsable : Mickaël Joret
</t>
    </r>
    <r>
      <rPr>
        <sz val="12"/>
        <color theme="5"/>
        <rFont val="Calibri"/>
        <family val="2"/>
        <scheme val="minor"/>
      </rPr>
      <t>Projet : mousseur limiteur débit 
passage en double débit des chasses d'eau</t>
    </r>
    <r>
      <rPr>
        <sz val="12"/>
        <rFont val="Calibri"/>
        <family val="2"/>
        <scheme val="minor"/>
      </rPr>
      <t xml:space="preserve">
Eau de loire 
</t>
    </r>
    <r>
      <rPr>
        <sz val="12"/>
        <color rgb="FFFF0000"/>
        <rFont val="Calibri"/>
        <family val="2"/>
        <scheme val="minor"/>
      </rPr>
      <t>Arrosage automatique au plus près des besoins aux Briords (inscrit au PPI 2024-2028)</t>
    </r>
  </si>
  <si>
    <t>pas de résultats sur les économies réalisées car pas d'outils de mesure (suivi consommation) mis en place</t>
  </si>
  <si>
    <t>Projet associatif</t>
  </si>
  <si>
    <r>
      <t xml:space="preserve">PERSONNE responsable (MJ)
Mise en place éclairage LED
Détecteur de présence
</t>
    </r>
    <r>
      <rPr>
        <sz val="12"/>
        <color rgb="FFFF0000"/>
        <rFont val="Calibri"/>
        <family val="2"/>
        <scheme val="minor"/>
      </rPr>
      <t>Mise en place d' GTB (Gestion Technique du Bâtiment) 
Aides de l'état (dispositif  ÉTÉ de la MAPES ?)</t>
    </r>
  </si>
  <si>
    <r>
      <t xml:space="preserve">PERSONNE responsable   (MJ)
Impression noir/blanc et recto/verso par défaut
</t>
    </r>
    <r>
      <rPr>
        <sz val="12"/>
        <color theme="5"/>
        <rFont val="Calibri"/>
        <family val="2"/>
        <scheme val="minor"/>
      </rPr>
      <t>éteindre PC le soir, ne pas brancher en permanance les chargeurs</t>
    </r>
  </si>
  <si>
    <t xml:space="preserve">PERSONNE responsable   (MJ)
Fabrication en interne par l'atelier menuiserie
Adhésion à un groupement d'achat pour les fournitues (crayons,...) etle mobilier
Fournisseurs avec label RSE </t>
  </si>
  <si>
    <t>pas de résultats sur les économies réalisées car pas d'outils de mesure mis en place</t>
  </si>
  <si>
    <t>Aucun document</t>
  </si>
  <si>
    <r>
      <t xml:space="preserve">PERSONNE responsable   (MJ)
Programme d'isolation des bâtiments </t>
    </r>
    <r>
      <rPr>
        <sz val="12"/>
        <color theme="5"/>
        <rFont val="Calibri"/>
        <family val="2"/>
        <scheme val="minor"/>
      </rPr>
      <t>en cours</t>
    </r>
    <r>
      <rPr>
        <sz val="12"/>
        <rFont val="Calibri"/>
        <family val="2"/>
        <scheme val="minor"/>
      </rPr>
      <t xml:space="preserve"> (héb. Briords)
</t>
    </r>
    <r>
      <rPr>
        <sz val="12"/>
        <color rgb="FFFF0000"/>
        <rFont val="Calibri"/>
        <family val="2"/>
        <scheme val="minor"/>
      </rPr>
      <t>audit énergétique en cours (propriétaire)</t>
    </r>
  </si>
  <si>
    <t xml:space="preserve">PERSONNE responsable   (MJ)
Passage à l'éclairage LED </t>
  </si>
  <si>
    <r>
      <t xml:space="preserve">PERSONNE responsable  (MJ)
</t>
    </r>
    <r>
      <rPr>
        <sz val="12"/>
        <color theme="5"/>
        <rFont val="Calibri"/>
        <family val="2"/>
        <scheme val="minor"/>
      </rPr>
      <t xml:space="preserve">Réflexion en cours sur l'achat de véhicules électriques
Projet prêt vélo pour transport entre sites pour les salariés
</t>
    </r>
    <r>
      <rPr>
        <sz val="12"/>
        <rFont val="Calibri"/>
        <family val="2"/>
        <scheme val="minor"/>
      </rPr>
      <t>Favoriser les transports en commun et le co-voiturage</t>
    </r>
  </si>
  <si>
    <t>PERSONNE responsable  (MJ)</t>
  </si>
  <si>
    <t>PERSONNE responsable  (MJ)
Production de soupes à partir légumes des Briords
Fabrication de mobiliers à l'atelier menuiserie à partir de bois de palettes récupérées</t>
  </si>
  <si>
    <t xml:space="preserve">PERSONNE responsable   (MJ)
mercuriale (liste restreinte à prix bloqué) pour le choix des fournitures 
Réutilisation matériels non utilisé entres services
</t>
  </si>
  <si>
    <t>PERSONNE responsable   (MJ)
réparer et non pas jeter (entreprise Murfy)
achats de MAL et SL reconditionnés</t>
  </si>
  <si>
    <t>pas de document</t>
  </si>
  <si>
    <t>limitation des gobelets jetables 
Dons à des asso de mobiliers</t>
  </si>
  <si>
    <t>pas de résultats car pas d'outils de mesure mis en place</t>
  </si>
  <si>
    <t>cartographie "Gestion production maraichère" (màj 08/11/2022)</t>
  </si>
  <si>
    <r>
      <t xml:space="preserve">Incitation au tri du papier sur tous les sites et mise en place de la filière de tri
Tri piles 
Filière DASRI en place
Composteur ESAT
</t>
    </r>
    <r>
      <rPr>
        <sz val="12"/>
        <color rgb="FFFF0000"/>
        <rFont val="Calibri"/>
        <family val="2"/>
        <scheme val="minor"/>
      </rPr>
      <t>Circuit de recyclage des denrées alimentaires sur les sites</t>
    </r>
  </si>
  <si>
    <r>
      <t xml:space="preserve">Filière invendus/excédents en place à </t>
    </r>
    <r>
      <rPr>
        <u/>
        <sz val="12"/>
        <rFont val="Calibri"/>
        <family val="2"/>
        <scheme val="minor"/>
      </rPr>
      <t>l'atelier maraichage</t>
    </r>
    <r>
      <rPr>
        <sz val="12"/>
        <rFont val="Calibri"/>
        <family val="2"/>
        <scheme val="minor"/>
      </rPr>
      <t xml:space="preserve"> :  Restalliance (Entreprise partenaire de Restactiv : 
revente en dessous du prix du conventionnel) ou dons des légumes à des assos, etc. ou compostage sur site aux  Briords (4% de la production)
Filière invendus/excédents en place à </t>
    </r>
    <r>
      <rPr>
        <u/>
        <sz val="12"/>
        <rFont val="Calibri"/>
        <family val="2"/>
        <scheme val="minor"/>
      </rPr>
      <t xml:space="preserve">l'atelier floriculture </t>
    </r>
    <r>
      <rPr>
        <sz val="12"/>
        <rFont val="Calibri"/>
        <family val="2"/>
        <scheme val="minor"/>
      </rPr>
      <t>: fleurissement des sites ou dons à l'asso ''brocante verte"
ou compostage sur site (0 à 8 % de la production)</t>
    </r>
  </si>
  <si>
    <t>Projet : mousseur limiteur débit 
passage en double débit des chasses d'eau</t>
  </si>
  <si>
    <t xml:space="preserve">non applicable </t>
  </si>
  <si>
    <t>Projet prêt vélo pour transport entre sites pour les salariés
Favoriser les transports en commun et le co-voiturage
Réflexion en cours sur l'achat de véhicules électriques
Achats en local 
Restactiv = production sur site à partir de légumes du site (transformation)</t>
  </si>
  <si>
    <t>pas de résultats car pas d'outils de mesure mis en place (pas de bilan carbone réalisé)</t>
  </si>
  <si>
    <t>aspects environnementaux des activités de Psyactiv : non identifié ni analysé (PAS de PLAN ENVIRONNEMENTAUX)</t>
  </si>
  <si>
    <t>pas de référent environnemental
pas de tableau de bord environnemental  (indicateurs sur consommations eau, énergie, carburants, etc.)</t>
  </si>
  <si>
    <r>
      <rPr>
        <sz val="12"/>
        <rFont val="Calibri"/>
        <family val="2"/>
        <scheme val="minor"/>
      </rPr>
      <t>certifié BIO AB</t>
    </r>
    <r>
      <rPr>
        <sz val="12"/>
        <color rgb="FFFF0000"/>
        <rFont val="Calibri"/>
        <family val="2"/>
        <scheme val="minor"/>
      </rPr>
      <t xml:space="preserve">
pas de certification ISO 14000</t>
    </r>
  </si>
  <si>
    <t xml:space="preserve">Culture BIO </t>
  </si>
  <si>
    <t>Culture BIO aux Briords (pas d'usage de pesticides,…)
Jardin zen à la Mainguais
En cours  : intervention  organisme pour mesurer la biodiversité de la rivière à la Mainguais (un inventaire de la faune et de la flore ainsi qu'une expertise du lit de la rivière - milieu aquatique)
Conservation des nids d'hirondelles sur les Briords
médiation animale (chat aux Briords)</t>
  </si>
  <si>
    <t xml:space="preserve">impact faible sur la biodiversité </t>
  </si>
  <si>
    <r>
      <t xml:space="preserve">Les règles (charte ou code de déontologie) en matière d'éthique des affaires, gestion des cadeaux, gestion des conflits d'intérêt non écrites et connue des professionnels
</t>
    </r>
    <r>
      <rPr>
        <b/>
        <u/>
        <sz val="12"/>
        <color theme="8"/>
        <rFont val="Calibri"/>
        <family val="2"/>
        <scheme val="minor"/>
      </rPr>
      <t xml:space="preserve">Non applicable </t>
    </r>
    <r>
      <rPr>
        <sz val="12"/>
        <rFont val="Calibri"/>
        <family val="2"/>
        <scheme val="minor"/>
      </rPr>
      <t>: 
de part son activité, les sources de financements sont essentiellement publiques (ARS, sécurité sociale MSA) 
75 à 80% des budgets sont des dépenses pour la masse salariale</t>
    </r>
  </si>
  <si>
    <t>Pas de responsable des achats
Rôle à rédéfinir pour les achats : qui fait quoi ? souhait de pouvoir donner de la souplesse aux encadrants
et/ou  de personne en charge du suivi des risques de manque à l’éthique (dont risque corruption) et des sanctions encourues</t>
  </si>
  <si>
    <t>pas de dossiers de contentieux</t>
  </si>
  <si>
    <r>
      <t xml:space="preserve">règles / pratique  (faire au moins 2 devis pour des montants &gt; 3000€) mais non écrites
</t>
    </r>
    <r>
      <rPr>
        <sz val="12"/>
        <rFont val="Calibri"/>
        <family val="2"/>
        <scheme val="minor"/>
      </rPr>
      <t>Procédures délagation achats dans les ateliers par les moniteurs</t>
    </r>
  </si>
  <si>
    <r>
      <rPr>
        <u/>
        <sz val="12"/>
        <rFont val="Calibri"/>
        <family val="2"/>
        <scheme val="minor"/>
      </rPr>
      <t xml:space="preserve">en cours d'écriture : pouvoir d'engagement au sein des membres du CODIR </t>
    </r>
    <r>
      <rPr>
        <sz val="12"/>
        <color rgb="FFFF0000"/>
        <rFont val="Calibri"/>
        <family val="2"/>
        <scheme val="minor"/>
      </rPr>
      <t xml:space="preserve">(cf. procédure achats / actes d'engagement de dépenses par les personnes habilitées / plafond de dépenses et doubles signatures au delà) </t>
    </r>
    <r>
      <rPr>
        <sz val="12"/>
        <color theme="5"/>
        <rFont val="Calibri"/>
        <family val="2"/>
        <scheme val="minor"/>
      </rPr>
      <t xml:space="preserve">
</t>
    </r>
    <r>
      <rPr>
        <sz val="12"/>
        <color rgb="FFFF0000"/>
        <rFont val="Calibri"/>
        <family val="2"/>
        <scheme val="minor"/>
      </rPr>
      <t>Rôle à rédéfinir pour les achats : qui fait quoi ? souhait de pouvoir donner de la souplesse aux encadrants</t>
    </r>
  </si>
  <si>
    <t>pas de contentieux en cours</t>
  </si>
  <si>
    <t>pas de règles écrites</t>
  </si>
  <si>
    <r>
      <t xml:space="preserve">pas de responsable nommé
</t>
    </r>
    <r>
      <rPr>
        <sz val="12"/>
        <rFont val="Calibri"/>
        <family val="2"/>
        <scheme val="minor"/>
      </rPr>
      <t>Adhésion au groupement d'achat CEDRE</t>
    </r>
  </si>
  <si>
    <t>non applicable ?</t>
  </si>
  <si>
    <r>
      <t xml:space="preserve">politique d’achats responsables non rédigée </t>
    </r>
    <r>
      <rPr>
        <sz val="12"/>
        <rFont val="Calibri"/>
        <family val="2"/>
        <scheme val="minor"/>
      </rPr>
      <t>mais dans l'esprit (volonté d'acheter en local)</t>
    </r>
  </si>
  <si>
    <r>
      <t xml:space="preserve">pas de critères RSE dans CDC
</t>
    </r>
    <r>
      <rPr>
        <sz val="12"/>
        <rFont val="Calibri"/>
        <family val="2"/>
        <scheme val="minor"/>
      </rPr>
      <t>Par contre, choix d'entreprises locales</t>
    </r>
  </si>
  <si>
    <t xml:space="preserve">Le taux de contrats et d’appels d’offre contenant des critères RSE est faible </t>
  </si>
  <si>
    <t>charte fournisseurs non rédigée</t>
  </si>
  <si>
    <t>charte fournisseurs (délai paiement, dépendance fournisseurs) non rédigée</t>
  </si>
  <si>
    <r>
      <t xml:space="preserve">2 fournisseurs/sous traitants dépendants identifiés : Rest'Activ (100% CA) et pharmacie Commeil (10 à 15% du CA)
</t>
    </r>
    <r>
      <rPr>
        <sz val="12"/>
        <color theme="5"/>
        <rFont val="Calibri"/>
        <family val="2"/>
        <scheme val="minor"/>
      </rPr>
      <t>Fiche de poste de la fonction d’acheteur en cours d'écriture</t>
    </r>
    <r>
      <rPr>
        <sz val="12"/>
        <rFont val="Calibri"/>
        <family val="2"/>
        <scheme val="minor"/>
      </rPr>
      <t xml:space="preserve">
</t>
    </r>
  </si>
  <si>
    <t xml:space="preserve">aucun retard de paiement fournisseurs (hormis les factures non reçues)
Effort financier de Psy'activ vis-à-vis de la pharmacie conventionnée : prise en charge (à hauteur de 50%) suite à l'augmentation des coûts matières premières des médicaments </t>
  </si>
  <si>
    <t>pratiques commerciales non formalisées</t>
  </si>
  <si>
    <t>Adhésion au groupement d'achat CEDRE</t>
  </si>
  <si>
    <t>pas de suivi du taux de fidélisation</t>
  </si>
  <si>
    <r>
      <rPr>
        <u/>
        <sz val="12"/>
        <rFont val="Calibri"/>
        <family val="2"/>
        <scheme val="minor"/>
      </rPr>
      <t>Côté usagers (CPP/ESAT)</t>
    </r>
    <r>
      <rPr>
        <sz val="12"/>
        <rFont val="Calibri"/>
        <family val="2"/>
        <scheme val="minor"/>
      </rPr>
      <t xml:space="preserve"> : 
Contrat de soins (projet de soins) / Courriers d'info / livret d'accueil / Contrat avec les ouvriers
Réglement de fonctionnement/ charte
</t>
    </r>
    <r>
      <rPr>
        <u/>
        <sz val="12"/>
        <rFont val="Calibri"/>
        <family val="2"/>
        <scheme val="minor"/>
      </rPr>
      <t>Côté clients :</t>
    </r>
    <r>
      <rPr>
        <sz val="12"/>
        <rFont val="Calibri"/>
        <family val="2"/>
        <scheme val="minor"/>
      </rPr>
      <t xml:space="preserve"> 
Affichage prix des services ou produits/ pour l'ESAT : devis de prestation / Contrat de prestation SEAP avec Carrefour et Lycée N. Appert
</t>
    </r>
    <r>
      <rPr>
        <sz val="12"/>
        <color theme="5"/>
        <rFont val="Calibri"/>
        <family val="2"/>
        <scheme val="minor"/>
      </rPr>
      <t>site internet ?</t>
    </r>
  </si>
  <si>
    <r>
      <rPr>
        <u/>
        <sz val="12"/>
        <rFont val="Calibri"/>
        <family val="2"/>
        <scheme val="minor"/>
      </rPr>
      <t>Côté usagers (CPP/ESAT) :</t>
    </r>
    <r>
      <rPr>
        <sz val="12"/>
        <color theme="5"/>
        <rFont val="Calibri"/>
        <family val="2"/>
        <scheme val="minor"/>
      </rPr>
      <t xml:space="preserve"> 
</t>
    </r>
    <r>
      <rPr>
        <sz val="12"/>
        <rFont val="Calibri"/>
        <family val="2"/>
        <scheme val="minor"/>
      </rPr>
      <t>Recueil des plaintes et réclamations</t>
    </r>
    <r>
      <rPr>
        <sz val="12"/>
        <color theme="5"/>
        <rFont val="Calibri"/>
        <family val="2"/>
        <scheme val="minor"/>
      </rPr>
      <t xml:space="preserve">
</t>
    </r>
    <r>
      <rPr>
        <sz val="12"/>
        <rFont val="Calibri"/>
        <family val="2"/>
        <scheme val="minor"/>
      </rPr>
      <t xml:space="preserve">Personnes en charge : médiateurs (médecin et non-médecin) si mécontentement / CDU et CVS
Panneau d'affichage obligatoire
Le contrat de soins (CPP) / d'accompagnement (ESAT) revu régulièrement avec l'usager (réunion de synthèse, etc.)
</t>
    </r>
    <r>
      <rPr>
        <sz val="12"/>
        <color theme="5"/>
        <rFont val="Calibri"/>
        <family val="2"/>
        <scheme val="minor"/>
      </rPr>
      <t xml:space="preserve">
</t>
    </r>
    <r>
      <rPr>
        <u/>
        <sz val="12"/>
        <rFont val="Calibri"/>
        <family val="2"/>
        <scheme val="minor"/>
      </rPr>
      <t>Côté clients :</t>
    </r>
    <r>
      <rPr>
        <u/>
        <sz val="12"/>
        <color theme="5"/>
        <rFont val="Calibri"/>
        <family val="2"/>
        <scheme val="minor"/>
      </rPr>
      <t xml:space="preserve"> </t>
    </r>
    <r>
      <rPr>
        <sz val="12"/>
        <color theme="5"/>
        <rFont val="Calibri"/>
        <family val="2"/>
        <scheme val="minor"/>
      </rPr>
      <t>? Responsable ? Vérification annuelle des engagements ?</t>
    </r>
  </si>
  <si>
    <r>
      <rPr>
        <u/>
        <sz val="12"/>
        <rFont val="Calibri"/>
        <family val="2"/>
        <scheme val="minor"/>
      </rPr>
      <t>Côté usagers (CPP/ESAT) :</t>
    </r>
    <r>
      <rPr>
        <sz val="12"/>
        <rFont val="Calibri"/>
        <family val="2"/>
        <scheme val="minor"/>
      </rPr>
      <t xml:space="preserve"> 
Suivi des plaintes et réclamations au sein de la CDU (CPP) / et CVS (ESAT) et enquêtes de satisfaction (en cours, à la sortie,…)
</t>
    </r>
    <r>
      <rPr>
        <u/>
        <sz val="12"/>
        <rFont val="Calibri"/>
        <family val="2"/>
        <scheme val="minor"/>
      </rPr>
      <t>Côté clients :</t>
    </r>
    <r>
      <rPr>
        <sz val="12"/>
        <rFont val="Calibri"/>
        <family val="2"/>
        <scheme val="minor"/>
      </rPr>
      <t xml:space="preserve"> 
Mécontement : fréquence rare</t>
    </r>
    <r>
      <rPr>
        <sz val="12"/>
        <color theme="5"/>
        <rFont val="Calibri"/>
        <family val="2"/>
        <scheme val="minor"/>
      </rPr>
      <t xml:space="preserve"> (outils de mesure ?)</t>
    </r>
  </si>
  <si>
    <r>
      <rPr>
        <u/>
        <sz val="12"/>
        <rFont val="Calibri"/>
        <family val="2"/>
        <scheme val="minor"/>
      </rPr>
      <t xml:space="preserve">Côté usagers (CPP/ESAT) : </t>
    </r>
    <r>
      <rPr>
        <sz val="12"/>
        <rFont val="Calibri"/>
        <family val="2"/>
        <scheme val="minor"/>
      </rPr>
      <t>plaquette de présentation par service (</t>
    </r>
    <r>
      <rPr>
        <sz val="12"/>
        <color theme="5"/>
        <rFont val="Calibri"/>
        <family val="2"/>
        <scheme val="minor"/>
      </rPr>
      <t>et en cours sur le CPP</t>
    </r>
    <r>
      <rPr>
        <sz val="12"/>
        <rFont val="Calibri"/>
        <family val="2"/>
        <scheme val="minor"/>
      </rPr>
      <t xml:space="preserve">)
</t>
    </r>
    <r>
      <rPr>
        <u/>
        <sz val="12"/>
        <rFont val="Calibri"/>
        <family val="2"/>
        <scheme val="minor"/>
      </rPr>
      <t xml:space="preserve">Côté clients : </t>
    </r>
    <r>
      <rPr>
        <sz val="12"/>
        <rFont val="Calibri"/>
        <family val="2"/>
        <scheme val="minor"/>
      </rPr>
      <t>affichage prix des services ou produits par ateliers</t>
    </r>
  </si>
  <si>
    <r>
      <rPr>
        <u/>
        <sz val="12"/>
        <rFont val="Calibri"/>
        <family val="2"/>
        <scheme val="minor"/>
      </rPr>
      <t>Côté usagers (CPP/ESAT) :</t>
    </r>
    <r>
      <rPr>
        <sz val="12"/>
        <rFont val="Calibri"/>
        <family val="2"/>
        <scheme val="minor"/>
      </rPr>
      <t xml:space="preserve">
Médecin (président CME) supervise les infomations remises aux patients (plaquettes)
GED (Gestion électronique des documents ) sur Blue Médi
GT pour l'actualisation du nouveau site Web</t>
    </r>
    <r>
      <rPr>
        <u/>
        <sz val="12"/>
        <rFont val="Calibri"/>
        <family val="2"/>
        <scheme val="minor"/>
      </rPr>
      <t xml:space="preserve">
Côté clients</t>
    </r>
    <r>
      <rPr>
        <sz val="12"/>
        <rFont val="Calibri"/>
        <family val="2"/>
        <scheme val="minor"/>
      </rPr>
      <t xml:space="preserve"> : 
?</t>
    </r>
    <r>
      <rPr>
        <u/>
        <sz val="12"/>
        <rFont val="Calibri"/>
        <family val="2"/>
        <scheme val="minor"/>
      </rPr>
      <t/>
    </r>
  </si>
  <si>
    <r>
      <rPr>
        <u/>
        <sz val="12"/>
        <rFont val="Calibri"/>
        <family val="2"/>
        <scheme val="minor"/>
      </rPr>
      <t xml:space="preserve">Côté usagers (CPP/ESAT) </t>
    </r>
    <r>
      <rPr>
        <sz val="12"/>
        <rFont val="Calibri"/>
        <family val="2"/>
        <scheme val="minor"/>
      </rPr>
      <t xml:space="preserve">: suivi des plaintes et réclamation au sein de la CDU (CPP) / et CVS (ESAT) et enquêtes de satisfaction  (en cours, à la sortie,…)
</t>
    </r>
    <r>
      <rPr>
        <u/>
        <sz val="12"/>
        <rFont val="Calibri"/>
        <family val="2"/>
        <scheme val="minor"/>
      </rPr>
      <t>Côté clients :</t>
    </r>
    <r>
      <rPr>
        <sz val="12"/>
        <rFont val="Calibri"/>
        <family val="2"/>
        <scheme val="minor"/>
      </rPr>
      <t xml:space="preserve"> 
Mécontement : fréquence rare</t>
    </r>
    <r>
      <rPr>
        <sz val="12"/>
        <color theme="5"/>
        <rFont val="Calibri"/>
        <family val="2"/>
        <scheme val="minor"/>
      </rPr>
      <t xml:space="preserve"> (outils de mesures ?)</t>
    </r>
  </si>
  <si>
    <r>
      <rPr>
        <u/>
        <sz val="12"/>
        <rFont val="Calibri"/>
        <family val="2"/>
        <scheme val="minor"/>
      </rPr>
      <t xml:space="preserve">Côté usagers </t>
    </r>
    <r>
      <rPr>
        <sz val="12"/>
        <rFont val="Calibri"/>
        <family val="2"/>
        <scheme val="minor"/>
      </rPr>
      <t xml:space="preserve">: 
*au CPP  : politique Qualité Sécurité des soins formalisée, document des risques "à priori" fomalisé pour la PEC des patients
*à l'ESAT: délégué d'atelier / médecine du travail
PV commission de sécurité
</t>
    </r>
    <r>
      <rPr>
        <sz val="12"/>
        <color theme="5"/>
        <rFont val="Calibri"/>
        <family val="2"/>
        <scheme val="minor"/>
      </rPr>
      <t>PSE : Plan sécurité de l'établissement</t>
    </r>
    <r>
      <rPr>
        <sz val="12"/>
        <rFont val="Calibri"/>
        <family val="2"/>
        <scheme val="minor"/>
      </rPr>
      <t xml:space="preserve">
</t>
    </r>
    <r>
      <rPr>
        <u/>
        <sz val="12"/>
        <rFont val="Calibri"/>
        <family val="2"/>
        <scheme val="minor"/>
      </rPr>
      <t>Côté clients :</t>
    </r>
    <r>
      <rPr>
        <sz val="12"/>
        <rFont val="Calibri"/>
        <family val="2"/>
        <scheme val="minor"/>
      </rPr>
      <t xml:space="preserve"> 
démarche RABC pour le linge, et à l'atelier service</t>
    </r>
  </si>
  <si>
    <r>
      <rPr>
        <u/>
        <sz val="12"/>
        <rFont val="Calibri"/>
        <family val="2"/>
        <scheme val="minor"/>
      </rPr>
      <t>Côté usagers :</t>
    </r>
    <r>
      <rPr>
        <sz val="12"/>
        <rFont val="Calibri"/>
        <family val="2"/>
        <scheme val="minor"/>
      </rPr>
      <t xml:space="preserve">
 *au CPP = personne nommée: coordinatrice de la gestion des risques associés aux soins
Audits « sécurité produits / services » : patient traceur
Recueil  des événements indésirables et cellule de traitement des EI/ Retours d'Expérience REX et/ou réunion post-incidents pour les cas graves
* à l'ESAT: formation gestes et postures pour les travailleurs</t>
    </r>
    <r>
      <rPr>
        <sz val="12"/>
        <color theme="5"/>
        <rFont val="Calibri"/>
        <family val="2"/>
        <scheme val="minor"/>
      </rPr>
      <t xml:space="preserve">
</t>
    </r>
    <r>
      <rPr>
        <sz val="12"/>
        <rFont val="Calibri"/>
        <family val="2"/>
        <scheme val="minor"/>
      </rPr>
      <t xml:space="preserve">Visites commission de sécurité
Exercices simulation
Formation FGSU
</t>
    </r>
    <r>
      <rPr>
        <u/>
        <sz val="12"/>
        <rFont val="Calibri"/>
        <family val="2"/>
        <scheme val="minor"/>
      </rPr>
      <t>Côté clients :</t>
    </r>
    <r>
      <rPr>
        <sz val="12"/>
        <rFont val="Calibri"/>
        <family val="2"/>
        <scheme val="minor"/>
      </rPr>
      <t xml:space="preserve">
</t>
    </r>
    <r>
      <rPr>
        <sz val="12"/>
        <color rgb="FFFF0000"/>
        <rFont val="Calibri"/>
        <family val="2"/>
        <scheme val="minor"/>
      </rPr>
      <t>pas d'audits « sécurité produits / services »</t>
    </r>
  </si>
  <si>
    <r>
      <rPr>
        <u/>
        <sz val="12"/>
        <rFont val="Calibri"/>
        <family val="2"/>
        <scheme val="minor"/>
      </rPr>
      <t xml:space="preserve">Côté usagers : </t>
    </r>
    <r>
      <rPr>
        <sz val="12"/>
        <rFont val="Calibri"/>
        <family val="2"/>
        <scheme val="minor"/>
      </rPr>
      <t xml:space="preserve">
* au CPP =suivi du nombre de plaintes et réclamation , nombre d'EI, nombre de réunions REX
* à l'ESAT: registre des accidents pour les travailleurs</t>
    </r>
    <r>
      <rPr>
        <sz val="12"/>
        <color rgb="FFFF0000"/>
        <rFont val="Calibri"/>
        <family val="2"/>
        <scheme val="minor"/>
      </rPr>
      <t xml:space="preserve">
</t>
    </r>
    <r>
      <rPr>
        <u/>
        <sz val="12"/>
        <rFont val="Calibri"/>
        <family val="2"/>
        <scheme val="minor"/>
      </rPr>
      <t>Côté clients :</t>
    </r>
    <r>
      <rPr>
        <sz val="12"/>
        <color rgb="FFFF0000"/>
        <rFont val="Calibri"/>
        <family val="2"/>
        <scheme val="minor"/>
      </rPr>
      <t xml:space="preserve"> 
?</t>
    </r>
  </si>
  <si>
    <t>système de management de la qualité rédigée / Plan d'actions (PAcQ)</t>
  </si>
  <si>
    <r>
      <rPr>
        <u/>
        <sz val="12"/>
        <rFont val="Calibri"/>
        <family val="2"/>
        <scheme val="minor"/>
      </rPr>
      <t xml:space="preserve">Côté usagers : </t>
    </r>
    <r>
      <rPr>
        <sz val="12"/>
        <rFont val="Calibri"/>
        <family val="2"/>
        <scheme val="minor"/>
      </rPr>
      <t xml:space="preserve">
Responsable qualité nommé
Mesure régulière de la satisfaction de ses usagers au CPP </t>
    </r>
    <r>
      <rPr>
        <sz val="12"/>
        <color rgb="FFFF0000"/>
        <rFont val="Calibri"/>
        <family val="2"/>
        <scheme val="minor"/>
      </rPr>
      <t>(à faire à l'ESAT)</t>
    </r>
    <r>
      <rPr>
        <sz val="12"/>
        <rFont val="Calibri"/>
        <family val="2"/>
        <scheme val="minor"/>
      </rPr>
      <t xml:space="preserve">
Ressources  : GT et pilotes processus
Visite de certification HAS tous les 4 ans
Inspection sanitaire (restauration)
</t>
    </r>
    <r>
      <rPr>
        <u/>
        <sz val="12"/>
        <rFont val="Calibri"/>
        <family val="2"/>
        <scheme val="minor"/>
      </rPr>
      <t>Côté clients :</t>
    </r>
    <r>
      <rPr>
        <sz val="12"/>
        <rFont val="Calibri"/>
        <family val="2"/>
        <scheme val="minor"/>
      </rPr>
      <t xml:space="preserve">
Tracabilité des produits
Enquête de satisfaction des CLIENTS à l'ESAT
Enquête qualité de la restauration auprès des clients 
</t>
    </r>
    <r>
      <rPr>
        <sz val="12"/>
        <color theme="5"/>
        <rFont val="Calibri"/>
        <family val="2"/>
        <scheme val="minor"/>
      </rPr>
      <t>Mesure régulière de la satisfaction de ses clients des ateliers
Procédure SAV écrite ?</t>
    </r>
  </si>
  <si>
    <r>
      <rPr>
        <u/>
        <sz val="12"/>
        <rFont val="Calibri"/>
        <family val="2"/>
        <scheme val="minor"/>
      </rPr>
      <t>Côté usagers</t>
    </r>
    <r>
      <rPr>
        <sz val="12"/>
        <rFont val="Calibri"/>
        <family val="2"/>
        <scheme val="minor"/>
      </rPr>
      <t xml:space="preserve"> : 
*au CPP : les litiges, réclamations, mécontentements relatifs à des problèmes de qualité sont rares </t>
    </r>
    <r>
      <rPr>
        <sz val="12"/>
        <color theme="5"/>
        <rFont val="Calibri"/>
        <family val="2"/>
        <scheme val="minor"/>
      </rPr>
      <t xml:space="preserve">(ESAT ?)
</t>
    </r>
    <r>
      <rPr>
        <sz val="12"/>
        <rFont val="Calibri"/>
        <family val="2"/>
        <scheme val="minor"/>
      </rPr>
      <t xml:space="preserve">Les  délais de traitement des litiges, réclamations et mécontentements sont raisonnables (48j en 2022)
Certification HAS "qualité des soins confirmée" obtenue en 2022
Taux satisfaction aux enquêtes
</t>
    </r>
    <r>
      <rPr>
        <sz val="12"/>
        <color rgb="FFFF0000"/>
        <rFont val="Calibri"/>
        <family val="2"/>
        <scheme val="minor"/>
      </rPr>
      <t>Avis sur les réseaux</t>
    </r>
    <r>
      <rPr>
        <sz val="12"/>
        <rFont val="Calibri"/>
        <family val="2"/>
        <scheme val="minor"/>
      </rPr>
      <t xml:space="preserve">
</t>
    </r>
    <r>
      <rPr>
        <u/>
        <sz val="12"/>
        <color theme="5"/>
        <rFont val="Calibri"/>
        <family val="2"/>
        <scheme val="minor"/>
      </rPr>
      <t>Côté clients :</t>
    </r>
    <r>
      <rPr>
        <sz val="12"/>
        <color theme="5"/>
        <rFont val="Calibri"/>
        <family val="2"/>
        <scheme val="minor"/>
      </rPr>
      <t xml:space="preserve"> les litiges, réclamations, mécontentements relatifs à des problèmes de qualité sont ??
Les  délais de traitement des litiges, réclamations et mécontentements sont ??</t>
    </r>
  </si>
  <si>
    <r>
      <rPr>
        <sz val="12"/>
        <color theme="9"/>
        <rFont val="Calibri"/>
        <family val="2"/>
        <scheme val="minor"/>
      </rPr>
      <t>innovations médicales : Voir Marie Audier Bourgain...</t>
    </r>
    <r>
      <rPr>
        <sz val="12"/>
        <color theme="5"/>
        <rFont val="Calibri"/>
        <family val="2"/>
        <scheme val="minor"/>
      </rPr>
      <t xml:space="preserve">
Un projet portant sur l’innovation de ses produits, services, procédés est-il défini ? </t>
    </r>
    <r>
      <rPr>
        <sz val="12"/>
        <rFont val="Calibri"/>
        <family val="2"/>
        <scheme val="minor"/>
      </rPr>
      <t xml:space="preserve">
exemples : 
</t>
    </r>
    <r>
      <rPr>
        <sz val="12"/>
        <color theme="5"/>
        <rFont val="Calibri"/>
        <family val="2"/>
        <scheme val="minor"/>
      </rPr>
      <t>outils de réhabilitation (plan de suivi individualisé ? plan de crise conjoint, etc.) ?
PAIR AIDANCE ?
Application PSY sur tél portables ?
Education thérapeutique ?</t>
    </r>
    <r>
      <rPr>
        <sz val="12"/>
        <rFont val="Calibri"/>
        <family val="2"/>
        <scheme val="minor"/>
      </rPr>
      <t xml:space="preserve">
Partenariats avec les producteurs</t>
    </r>
  </si>
  <si>
    <r>
      <t xml:space="preserve">Personne en charge côté usagers ? Moyens dédiés : veille médicale, etc. ? Benchmark dans les congrès et salons professionnels ?
Personne en charge côté clients ? Moyens dédiés ?
</t>
    </r>
    <r>
      <rPr>
        <sz val="12"/>
        <rFont val="Calibri"/>
        <family val="2"/>
        <scheme val="minor"/>
      </rPr>
      <t xml:space="preserve">
A l'ESAT : semaine des 4 jours pour les travailleurs et les professionnels depuis 2020 / Formation sur l'évolution des techniques  de coupes / </t>
    </r>
    <r>
      <rPr>
        <sz val="12"/>
        <color theme="5"/>
        <rFont val="Calibri"/>
        <family val="2"/>
        <scheme val="minor"/>
      </rPr>
      <t xml:space="preserve">recherche d'une nouvelle activité professionnelle en cours </t>
    </r>
    <r>
      <rPr>
        <sz val="12"/>
        <rFont val="Calibri"/>
        <family val="2"/>
        <scheme val="minor"/>
      </rPr>
      <t xml:space="preserve">/ recycage des mégots / candidature pour budget participatif Loire Atlantique de création d'une "unité mobile d'ensembleurs" </t>
    </r>
  </si>
  <si>
    <r>
      <t xml:space="preserve">progrès ?
</t>
    </r>
    <r>
      <rPr>
        <sz val="12"/>
        <rFont val="Calibri"/>
        <family val="2"/>
        <scheme val="minor"/>
      </rPr>
      <t>Espace détente (bungalow) par les usagers</t>
    </r>
  </si>
  <si>
    <t>Prestation d'accompagnement social pour certains usagers (CMU, droits AAH, etc.) CPP et ESAT
Plan de continuité de l'activité (plan blanc)</t>
  </si>
  <si>
    <t>assistante sociale CPP et accompagnatrice sociale à l'ESAT
Gratifications
Transports navettes
Dispostif d'aide au départ en vacances des travailleurs en ESAT</t>
  </si>
  <si>
    <t>nombre personnes bénéficiants des aides, de dossiers CMU traités, etc.</t>
  </si>
  <si>
    <t>objectifs de recrutement en local ?</t>
  </si>
  <si>
    <t>Rôle du service RH</t>
  </si>
  <si>
    <t>Le taux de recrutement local / total est ?
Taux d'attractivité : taux de transformation stagiaire en CDI par exemple</t>
  </si>
  <si>
    <t>conventions de partenariats avec des écoles ?
Livret d'accueil des stagiaires ?</t>
  </si>
  <si>
    <r>
      <t xml:space="preserve">L'établissement accueille régulièrement des stagiaires (infirmiers, éducateurs, psychologues, aides-soignant) / </t>
    </r>
    <r>
      <rPr>
        <sz val="12"/>
        <color theme="5"/>
        <rFont val="Calibri"/>
        <family val="2"/>
        <scheme val="minor"/>
      </rPr>
      <t xml:space="preserve">Qui est chargé d'encadrer ? Temps dédié ?
</t>
    </r>
    <r>
      <rPr>
        <sz val="12"/>
        <rFont val="Calibri"/>
        <family val="2"/>
        <scheme val="minor"/>
      </rPr>
      <t xml:space="preserve">Formation viticole à l'ESAT dans des centre de formation locaux
</t>
    </r>
    <r>
      <rPr>
        <sz val="12"/>
        <color theme="5"/>
        <rFont val="Calibri"/>
        <family val="2"/>
        <scheme val="minor"/>
      </rPr>
      <t xml:space="preserve">
Cours donnés dans les écoles ?
Intervention dans les séminaires ?
Publication articles de presse, ...</t>
    </r>
  </si>
  <si>
    <t>nombre stagiaires / nombre de journées de stage par an ?</t>
  </si>
  <si>
    <r>
      <t xml:space="preserve">Encourager l’emploi des publics prioritaires ?
</t>
    </r>
    <r>
      <rPr>
        <sz val="12"/>
        <rFont val="Calibri"/>
        <family val="2"/>
        <scheme val="minor"/>
      </rPr>
      <t xml:space="preserve">Conventions de partenariats avec des entreprises d'insertion, entrepise adaptée </t>
    </r>
  </si>
  <si>
    <r>
      <rPr>
        <b/>
        <sz val="12"/>
        <rFont val="Calibri"/>
        <family val="2"/>
        <scheme val="minor"/>
      </rPr>
      <t xml:space="preserve">Cœur de l'activité de PSYACTIV : réhabilitation </t>
    </r>
    <r>
      <rPr>
        <sz val="12"/>
        <rFont val="Calibri"/>
        <family val="2"/>
        <scheme val="minor"/>
      </rPr>
      <t xml:space="preserve">
Contrat avec une asso d'inserttion pour recyclage papier/carton à l'ESAT
Partenaires ménage (ADC propreté)</t>
    </r>
  </si>
  <si>
    <t>?</t>
  </si>
  <si>
    <t>objectifs d’achat local fixés ?</t>
  </si>
  <si>
    <t xml:space="preserve">Achats denrées alimentaires au supermarché de la commune
pour les ateliers, fournisseurs locaux privilégiés (exple : Bailly Quairo en menuiserie, plan marchaiger chez Briand Loire-Atlantique, Mines pour la floriculture, œufs, pommes kiwi vendus au magasin fournis en local)
Contractualisation avec pharmacie de Carquefou, </t>
  </si>
  <si>
    <t>Le taux d'achat en local est élevé</t>
  </si>
  <si>
    <t>non applicable</t>
  </si>
  <si>
    <r>
      <t xml:space="preserve">pas projet identifié de réduction des nuisances pour le voisinage (lumière, bruit, …)
</t>
    </r>
    <r>
      <rPr>
        <sz val="12"/>
        <rFont val="Calibri"/>
        <family val="2"/>
        <scheme val="minor"/>
      </rPr>
      <t>Les sites sont implantés dans des zones plutôt rurales</t>
    </r>
  </si>
  <si>
    <t>Projet de rond point pour diminuer la vitesse sur la route des Briords</t>
  </si>
  <si>
    <t>Pas de plaintes voisinages remontées depuis 2 ans</t>
  </si>
  <si>
    <t xml:space="preserve"> réflexion sur le choix des projets et actions d’intérêt général ?</t>
  </si>
  <si>
    <t>Dons alimentaires à l'asso "pain partagé"
Dons de fleurs à  à l'asso ''brocante verte"
Participation à des manifestations (Chlorphylle, handiClap, ODYSSEA (marche pour la lutte contre le cancer)
projetss culturels</t>
  </si>
  <si>
    <t>budget mécénat / dons : montant annuel consacré à de sujet (temps et argent) exprimé en % du CA ?</t>
  </si>
  <si>
    <t xml:space="preserve">- Engagement dans la labellisation LUCIE
'-Cartographie des parrties prenantes
-politique RSE
- Règlement intérieur du Comité de pilotage RSE </t>
  </si>
  <si>
    <t>- Accompagnement dans la démarche de labellisation LUCIE</t>
  </si>
  <si>
    <t>suivi du plan d'action (à faire)</t>
  </si>
  <si>
    <t>Les règlesde gouvernance sont rédigées dans les règlements intérieurs de
'- Directoire,
-  Conseil de Surveillance
- Commission Médicale d'Etablissement
- Commission Technique d'Etablissement
- Commission Hygiène Sécuité Conditions de Travail
-Commission des Usagers
-Comité de pilotage qualité
- Commission CSMIRT</t>
  </si>
  <si>
    <t>Nombre de réunions  ?</t>
  </si>
  <si>
    <t>Rapports de certification des comptes (DSF)
Documents relatifs à l'état financier de l'établissement. (DSF)
Indicateurs du Bilan social (DRH)
Stabilité des participants ?
Rapport HAS (DJQU))</t>
  </si>
  <si>
    <t>Chaque membre du personnel médical ou non médical peut réaliser une déclaration d'acte de violence dirigée automatiquement vers la médecine du travail afin de préserver la condidentialité si le déclarant le souhaite (Procédure de déclaration des actes de violence). La médecine du travail prend contact avec la DRH pour mettre en place des actions. (DRH)
Règlement intérieur ?
Un flyer de présentation de la mission de l'assistante sociale du personnel (poste créé en avril 2022)</t>
  </si>
  <si>
    <t>Chargée  de mission RH référente handicap, égalité, QVT
Assistante sociale du personnel
Médecine du travail intégrée à l'établissement</t>
  </si>
  <si>
    <t>Problème lié à des manques de respect, harcèlement ?(DRH) =&gt; 
Sensibilisation insuffisante des agents sur les déclarations harcèlement ?(DRH)</t>
  </si>
  <si>
    <t>L'établissement porte une attention au travail illégal en intégrant une clause dans les cahiers des charges travaux (DRMP)</t>
  </si>
  <si>
    <t>Réalisation du plan égalité homme-femme en mars 2021 (cf. intranet)
Bilan social (thématique de l'égalité entre les hommes et les femmes)
Le diagnostic accessibilité a été réalisé pour le CHD Vendée et l'IFPS. Les travaux de mise en conformité ont été réalisés complètement pour l'IFPS en 2021
Les offres d'emplois sont non genrées et ouvertes aux personnes handicapées.
Une organisation au niveau de la DRH est définie en cas de discrimination, harcèlement ou acte de violence relationnelle. Un plan d'action DRH-DAS sur la prévention de la violence relationnelle est en cours d'écriture pour la fin 2022. 
Proposition d'une formation pour les cadres sur le rapport circonstancié (fin 2022 - début 2023). 
Flyer à destination des agents sur la RQTH et présence du référent handicap (févrer 2022)</t>
  </si>
  <si>
    <t>Chargée  de mission RH référente handicap, égalité, QVT
Présence d'une assistante sociale pour le personnel depuis 2022
Référente handicap patient/résident Formation du personnel d'accueil ??</t>
  </si>
  <si>
    <t xml:space="preserve">Taux de féminisation du directoire : 
Taux de féminisation du Conseil de surveillance : 63%
Taux de travailleurs handicapés   6,01 % en 2020, 6,75% en 2021.
Progression du taux en 2 ans : </t>
  </si>
  <si>
    <t xml:space="preserve">Le CHD réalise son AIPD (Analyse d'Impact sur la Protection des Données). Il a défini son règlement intérieur, sa charte de confidentialité
Concernant la protection des données, les locaux  et systèmes de sécurité informatique liés aux ressources humaines sont sécurisés.
Le Dossier Patient Informatisé permet une traçabilité de la consultation des dossiers patient et précise l'obligation de ne pas consulter les données n'étant pas strictement nécessaires à la prise en charge d'un patient . 
Sur le site internet, la politique en matière de protection des données confidentielles des patients/résidents disponible reprécise les modalités de gestion des données.
Les déclarations CNIL des logiciels sont suivies et tenues à jour par le RSSI (RSSI) </t>
  </si>
  <si>
    <t>Responsable de la sécurité du système d'information (RSSI et RGPD)</t>
  </si>
  <si>
    <t>Démarche en cours
EI en lien avec la protection des données</t>
  </si>
  <si>
    <t xml:space="preserve">-Lignes directrices de gestion 2022-2025 : politique de mise en stage et de concours (communiquée au personnel par '-flyer disponible sur l'intranet sur les  lignes directrices de gestion")
A compter de janvier 2022, le CHD a mis en CDI les contractuels sur postes permanents occupant les fonctions IDE, AS et MM sur le secteur médico-social et le site de Luçon.
accord local ségur  2021-2023 signé en juillet 2022  cible une hausse du volume de mise en stage et des créations de postes pour ajuster les maquettes organisationnelles
</t>
  </si>
  <si>
    <t>Politique mise en œuvre par la DRH
Mesure prise depuis deux ans : hausse de mise en stage pour tous les personnels</t>
  </si>
  <si>
    <t>Masse salariale des agents en CDD : 
'- en 2020 : 14,89% de la masse salariale PNM
- en 2019 : 15,10% de la masse salariale PNM
- en 2018 : 19,18% de la masse salariale
'-hausse des mises en stage et des concours avec un effet rattrapage suite à la crise sanitaire
Bilan social : attractivité et fidélisation du personnel infirmier</t>
  </si>
  <si>
    <t xml:space="preserve">Un CHSCT existe pour chacun des sites permettant un proximité avec les problématiques locales. Le PAPRIPACT permet de recenser les investissements concernant l'amélioration des conditions de travail (ex. mise en place de rails plafonniers en EHPAD).
Un ergonome est présent depuis fin 2019 au CHD et réalise des études en fonction des besoins des professionnels et de l'aménagement de nouveaux locaux (cf. bilan de la médecine du travail). L'ensemble des études ergonomiques est recensé dans un tableau de suivi (à confirmer avec AS Letousey)
'Règlement intérieur (DRH)
Bilan social (DRH)
Accord sur l'application des 35 heures (DRH)
L'organigramme Dircom est disponible sur le site internet. L'organigramme de la DRH précise l'interlocuteur selon les sujets.
'- Annuellement un entretien individuel pour le personnel non médical permet de faire le point sur l'évaluation des compétences et les souhaites d'évolution professionnelle. 
Charte du télétravail
Accès à la crêche : augmentation du nombre de places (34 places supplémentaires en Vendée et 6 sur nantes par le biais d'un marché spécifique -  voir mesures RH
Autres QVT : PSIO, accès sportifs, journées bien-être, co-voiturage par le logiciel KAROS, actions vis mon travail...
Les règles de demande de temps partiel ont été rédigées et diffusées disponibles sur l'intranet DRH (fin 2022).
Enquête de satisfaction des salariés ?
Formaliser un PDE
Les règles dans ce domaine et notamment en matière de temps de travail sont-elles rédigées ?
Projet QVT ?
 Pour le personnel médical, la mise en place de  contrat de travail additionnel dans les services à garde (ex. gynéco-obstétrical, anesthéisologie, réanimation) avec un volume défini par praticien (réalisation fin 2022)  permet de cibler le temps de travail afin d'éviter les dépassements et favoriser l'équilibre vie professionnelle - vie personnelle.
</t>
  </si>
  <si>
    <t xml:space="preserve">Mise en place de journée sur la QVT
Présence d'une ergonome GHT85
Réalisation d'étude de postes
Formation au management proposée à l'encadrement paramédical et médical
Programme CAMI Sport et Cancer, 
Présence de référents PSIO (lunettes de lumino et musicothérapie)
Journées bien-être </t>
  </si>
  <si>
    <t>Bilan de la médecine du travail
Evolution de la dépense pour aménagement RQTH/agent. 
'Turn-over  : augmentation sur l'ensemble des pôles en 2020 et 2021)
Taux de salariés concernés qui font usage du télétravail ?
Bilan social : les métiers en tension.
Document mesures RH - indicateurs sur le télétravail
PSIO 
Utilisateurs : 691 agents formés
Séances découvertes : 960 séances réalisées
Référents : 49 référents formés
Matériel : 61 PSIO déployés
Gymlib
300 utilisateurs depuis le début du partenariat (01/07/2022)
5% uniquement sur l'offre digitale
94% sur le forfait easy (offert par l'établissement) 
1% sur le forfait liberty (nécessite de payer un complément)
Karos 
Gains environnementaux, en cumul de juin à août sur le GHT / CHD (1er chiffre GHT, 2ème CHD)
Emissions CO2 : 6915 kg / 5164 kg
Emissions No2 : 16609 kg / 12404 kg
Emissions PM : 1513 g / 1130 g 
Gains en pouvoir d'achat en moyenne par utilisateurs sur le mois précédent GHT : 28€
Idem en cumul, entre juin et août, GHT : 16071,51€ / CHD : 11797,24€
7% de l'effectif du GHT inscrit, la moitié utilise le service. 
11% de l'effectif du CHD inscrit, la moitié utilise le service. 
Référente handicap patient/résident
Aménagement de poste
Dépenses d'aménagement de poste individuel (agents RQTH) 2020 : 6047,16€ 
Dépenses d'aménagement de poste individuel (agents RQTH) 2021 : 23443,85€</t>
  </si>
  <si>
    <t xml:space="preserve">
</t>
  </si>
  <si>
    <t>Fonctionnement des CHSCT par site et un CHSCT multisite
Fonctionnement CTE (avec une sous-commission planning)
Rencontre trimestrielle entre les syndicats, la DRH et la Direction des soins.
Plan de communication interne (à voir avec G. Lila) - DRH réalisé (ex. communication intranet RH, assistante sociale, handicap, la réforme du CITIS, Lignes Directrices de Gestion, rémunération et recrutement des nouveaux agents)</t>
  </si>
  <si>
    <t>DRH
'Chargée de la QVT, Egalité H/F, handicap personnel 
   Communication descendante via Intranet, notes de service, ZOOM; Communication ascendante essentiellement via commissions</t>
  </si>
  <si>
    <t>Bilan social : nombre d'heures (PNM) ou de demi-journées (PM) de grève au cours de l'année :
'- En 2020 : 44 demi journées PM et  5832,5 h PNM
- En 2019 : 114 demi-journées PM et 4089,2 h PNM
Nombre de réunions  de concertation en dehors des réunions réglementaires et institutionnelles  : 
'-2020 : 24
- 2019 : 30</t>
  </si>
  <si>
    <t xml:space="preserve">Document Unique d'évaluation des risques professionnels
Procédure de gestion de crise ( Plan de continuité d'activité)
Règlement intérieur
Rapports d'audits de risques professionnels
Rapport d'activités de la médecine du travail
Programme de formation sur l'hygiène et la sécurité
PAPRIPACT 
Plan d'action sur les violences relationnelles
Sensibilisation des cadres au syndrome d'épuisement professionnel (2019-2020) avec la psychologue du travail
A définir Système de management de la Sécurité au Travail (politique générale santé - sécurité, </t>
  </si>
  <si>
    <t>Responsable de la santé - sécurité défini
Compte-rendu du CHSCT multisite validant le DUERP
Moyens : présence de médecins du travail, d'une ergonome, psychologue du travail, psychologue clinicien et formation de médecins collaborateurs de médecine du travail.</t>
  </si>
  <si>
    <t>Taux de fréquence des accidents dans le bilan social : 
'- Tf : 24,26% en 2020 (26,16% en 2019)
'- Tg : (cf rapport médecine du travail)</t>
  </si>
  <si>
    <t xml:space="preserve"> </t>
  </si>
  <si>
    <t>La partie avancement est explicitée dans les lignes directrices de gestion.
Le CHD a rédigé une politique de formation (lignes directrices de gestion et Mesures RH - juin 2022)
Un plan de formation est validé annuellement pour le personnel non médical 
Un catalogue de formation est disponible sur le site internet et intranet du CHD.
Une commission de formation statue sur les formations accordées (cf. compte-rendus)
Le processus d'entretien individuel de formation est réalisé dans le logiciel GESFORM. Tous les professionnels ont accès à la formation sur l'entretien professionnel(e-learning). Un programme spécifique pour les cadres est déployé pour les cadres. L'élaboration de référentiels d'évaluation est en cours pour une garantir une appréciation équitable des professionnels (depuis mai 2021 réalisé par la DRH et DAS au niveau territorial.
En 2022, l'établissement renforce les formations par simulation.
Un calendrier annuel et une procédure de sélection ont été mise en place pour les études promotionnelles (2021). Un livret d'information à destination des professionnels partant en étude promotionnelle a été réalisé en juillet 2022.
Pour les chefs de pôle et de service, une formation au management est proposée (de préférence par le réseau HUGO ou autre). Pour le personnel médical, toutes les formations sont acceptées à partir du moment où la formation est en cohérence avec la politique de l'établissement. Le président de CME et la Direction des affaires médicales accompagnent la reconversion possible d'un praticien en fonction de ses besoins.</t>
  </si>
  <si>
    <t>Service formation permanente
Direction des Affaires Médicales
Entretien individuel annuel pour le personnel non médical 
Certains services ont développé un entretien individuel pour le personnel médical sans trame formalisée</t>
  </si>
  <si>
    <t>Bilan social : thématique de la responsabilité sociale de l'établissement (pourcentage de personnel formé par an ? =&gt; bian social ?)
Nombre de personnes formées par simulation ?
Certification Qualiopi pour les formations dispensées par le CHD : hygiène, Soins palliatifs, Institut de Formation des Professions de Santé et CESU (Centre d'Enseignement des Soins d'Urgence)</t>
  </si>
  <si>
    <t xml:space="preserve">
</t>
  </si>
  <si>
    <t xml:space="preserve">Pour le personnel de la fonction publique hospitalière, les grilles indiciaires fixent le salaire. Alignement de la rémunération des contractuels sur les titulaires (cf. livret mesures RH et accord local Ségur)
L'établissement applique la loi RIST et  a informé les praticiens sur les modalités de rémunération publique et libérale. Un suivi de l'activité libérale est suivi par la Commission d'Activité Libérale. </t>
  </si>
  <si>
    <t>DRH
DAM</t>
  </si>
  <si>
    <t xml:space="preserve">Harmonisation des rémunérations sur l'ensemble du territoire 
Nombre d'agents mis en stage
Nombre d'agents réévalués </t>
  </si>
  <si>
    <t>Le CHD achète des produits lessiviels écolabellisés et favorise le nettoyage à la vapeurs pour les incubateurs.</t>
  </si>
  <si>
    <t>DRMP</t>
  </si>
  <si>
    <t xml:space="preserve">TIR 13.1 : 'Les robinets du CHD sont équipés :
'- de mousseurs qui permettent la diminution de la consommation d'eau
- de mitigeurs par commandes par poigné.
Des travaux réalisés en 2021 permet de diminuer la consommation d'eau du CHD
l' acquisition d'un nouveau traitement d'eau pour l'hémodialyse a permis de diminuer la consommation d'eau de 18%
</t>
  </si>
  <si>
    <t>Pourcentage de mousseurs.
- diminution de la consommation d'eau (diminution de la consommation d’eau d’environ 18 % pour le CHD site de La Roche sur Yon entre 2019 et 2020 (respectivement : 86512 m3 et 62386 m3).</t>
  </si>
  <si>
    <t>TIR 13.2 :  Les travaux des nouveaux bâtiments prennent en compte le référentiel HQE (ex. internat) . Dans le marché M3 avec ENGIE d'octobre 2021, il a été négocié les CEE pour remplacer les éclairages (suivi des nombre de pavés remplacés par des LED). Le CHD abandonne le fluocompact au profit de pavé Led ou d'éclairage LED (ex. travaux en réanimation avec variation d'intensité).</t>
  </si>
  <si>
    <t>Suivi des consommations énergétiques du nouvel internat</t>
  </si>
  <si>
    <t xml:space="preserve">TIR 13.3 et 4 :  
Acquisition d'outil bureautique label star =&gt; réflexion non engagée (problème de délai de livraison )
</t>
  </si>
  <si>
    <t>TIR 13.5 : De plus, un contrat de performance énergétique a été  signé avec ENGIE sur la base de gigawatt heure annuel économisé</t>
  </si>
  <si>
    <t>TIR 13.6 : Les groupes d'eau glacé ont été remplacés par des groupes plus performants en terme de consommation électrité et augmentation du froid (ROI sur 11 ans) Note :  à ce jour, l'application du décret tertiaire n'est pas encore clairement définie pour les CH (ex. EHPAD pris en compte dans le calcul)</t>
  </si>
  <si>
    <t>TIR 13.7 : un logiciel de covoiturage permet de mettre en relation le personnel pour covoiturer.</t>
  </si>
  <si>
    <t>TIR 13.8 : Le toit du nouvel internat est équipé de panneaux photovoltaïques (décembre 2022). Sur le bâtiment de La Roseraie, il y a une production d'eau chaude.</t>
  </si>
  <si>
    <t>TIR 13.10 : note sur l'économie de papier pour gérer la pénurie</t>
  </si>
  <si>
    <t>TIR 13.11 : RAS - difficulté de lutter contre l'obsolesence programmée</t>
  </si>
  <si>
    <t>DRMP'
Conseillère hôtelière - référente déchets</t>
  </si>
  <si>
    <t>Nombre de filières 
Compte-rendu du Conseiller à la sécurité
Suivi de la quantité de déchets solides (DAOM, DASRI, Déchets alimentaires)
Réaliser le bilan GES</t>
  </si>
  <si>
    <t xml:space="preserve">
'TIR 14.1 : 'Le tri des déchets de déconstruction ont  contribué au financement du nouvel internat.
TIR 14.2 : Le CHD dispose d'une convention pour le traitement des déchets alimentaires en vue d'une méthanisation ou compostage. </t>
  </si>
  <si>
    <t/>
  </si>
  <si>
    <r>
      <rPr>
        <sz val="10"/>
        <color rgb="FFFF0000"/>
        <rFont val="Calibri"/>
        <family val="2"/>
        <scheme val="minor"/>
      </rPr>
      <t xml:space="preserve">
</t>
    </r>
  </si>
  <si>
    <t>TIR 14.2 : Le CHD dispose d'une convention pour le traitement des déchets alimentaires en vue d'une méthanisation ou compostage
TIR14.2 : Un contrôle de la radioactivité est réalisé à l'aide du portique sur les containers DASRI  avant leur chargement dans les camions.
Absence de contrôle du tri DASRI/DAOM</t>
  </si>
  <si>
    <t>TIR 14.3 : Diminution des quantités de produits détergents par la mise en place de bandeaux de lavage microfibre par préimprégnations et réflexion sur le lavage à l'eau des sols.</t>
  </si>
  <si>
    <t>TIR 14.4 : Le CHD dispose de deux traitements des effluents en médecine nucléaire et au laboratoire de biologie. Des séparateurs d'hydrocarbure sont présents sous les parkings.</t>
  </si>
  <si>
    <t>TIR 14.5 et 14.6  : 'Un projet non formalisé de  diminution de la consommation des gaz halogénés en anesthésie est à mettre en place (cf. anesthésiologie)</t>
  </si>
  <si>
    <t>cf tableau de bord GTC</t>
  </si>
  <si>
    <r>
      <rPr>
        <b/>
        <sz val="10"/>
        <color rgb="FF000000"/>
        <rFont val="Calibri"/>
        <family val="2"/>
      </rPr>
      <t xml:space="preserve">TIR 15.1 : les consommations électricité, gaz et eau chaude sur les unités importantes (ex. PTI et sous-station du Pont Rouge ) sont suivies dans la GTC. De même, les données de surveillance des températures transmises par le logiciel Mysirius </t>
    </r>
    <r>
      <rPr>
        <b/>
        <sz val="10"/>
        <color rgb="FFFF0000"/>
        <rFont val="Calibri"/>
        <family val="2"/>
      </rPr>
      <t xml:space="preserve">(voir M. Lardière et J. Hardouin)
</t>
    </r>
    <r>
      <rPr>
        <b/>
        <sz val="10"/>
        <color rgb="FF000000"/>
        <rFont val="Calibri"/>
        <family val="2"/>
      </rPr>
      <t xml:space="preserve">
</t>
    </r>
  </si>
  <si>
    <t>TIR15.2 : le CHD a supprimé l'utilisation de produits phytosanitaires.</t>
  </si>
  <si>
    <t xml:space="preserve">Le respect des procédure d'achats publics implique la prévention de la corruption.
Un contrôle est réalisé annuellement par les commissaires au compte </t>
  </si>
  <si>
    <t>Cellule juridique des contrats de la commande publique
Supervision des comptes par le Trésor Public</t>
  </si>
  <si>
    <t>Rapports annuels de certification des comptes</t>
  </si>
  <si>
    <t>Les critères de choix du founisseur sont définis dans les cahiers des charges conformément au code des marchés publics (critères RSE dans les cahiers des charges).
Dans le cadre de l'activité privée des médecins de l'établissement, la Commission d'activité libérale en présence de la CPAM contrôle que cette activité ne dépasse pas 50% du volume en actes et en valeur. Cette vérification a lieu une à deux fois par an. Cette activité passe par la carte vitale du patient ce qui permet un paiement direct du praticien par la CPAM. Une synthèse annuelle est présentée à la Commission Médicale d'Etablissement.</t>
  </si>
  <si>
    <t>Cellule juridique des contrats de la commande publique
Supervision des comptes par le Trésor Public
Commission d'activité libérale (règlement intérieur, compte-rendus et synthèse)</t>
  </si>
  <si>
    <t>Rapport de certification des comptes
Rapport régional des comptes
Nombre de recours au Tribunal administratif ou de litiges ?
Synthèse de l'activité libérale présenté à la CME</t>
  </si>
  <si>
    <t xml:space="preserve">Lors de la procédure d'achats publics, des critères de choix RSE sont intégrés dans les cahiers des charges.
 </t>
  </si>
  <si>
    <t>Cellule juridique des contrats de la commande publique
Supervision des comptes par le Trésor Public
Formation de la cellule juridique sur les critères RSE</t>
  </si>
  <si>
    <r>
      <t xml:space="preserve">rapport de certification des comptes
Rapport régional des comptes
</t>
    </r>
    <r>
      <rPr>
        <sz val="14"/>
        <color rgb="FFFF0000"/>
        <rFont val="Calibri"/>
        <family val="2"/>
        <scheme val="minor"/>
      </rPr>
      <t>Critères de développement durable des 5 principaux fournisseurs (exemple) ??</t>
    </r>
  </si>
  <si>
    <t xml:space="preserve">Le délai de paiement est précisé dans les cahiers des charges </t>
  </si>
  <si>
    <t>Cellule juridique des contrat de la commande publique
Centrale d'achats</t>
  </si>
  <si>
    <t>Indicateur sur le délai de paiement 
Nombre de litiges ?</t>
  </si>
  <si>
    <t>Un livret d'accueil à destination des patients/résidents et des proches est remis à l'entrée de l'établissement.
L'information sur les modalités de prise en charge (public ou privé) est délivré au moment de la prise de rendez-vous. 
Des fiches d'information sur les prises en charge sont mises à disposition des agents.
Les codes de déontologie des ordres professionnels précise l'obligation d'information et recueil du consentement (Article L1111-2 code de la santé publique )</t>
  </si>
  <si>
    <t>Commission des usagers
Cellule de soutien à la réflexion éthique</t>
  </si>
  <si>
    <t>Tableau des réclamations
Enquête de sortie du patient
Enquête E-Satis
Rapport de certification HAS</t>
  </si>
  <si>
    <t xml:space="preserve">Le CHD a fini une politique qualité et gestion des risques, invitant à une évaluation des pratiques professionnels (Tableau de bord des EPP)
Des procédures regroupées sur base documentaire ENNOV validées par cellule qualité sont mises à disposition des professionnels
</t>
  </si>
  <si>
    <t>Direction juridique, de la qualité et des usagers
Certification périodique réglementaire HAS; démarche qualité déployée sur ensemble des services
Déploiement d'un logiciel de Dossier Patient Informatisé avec des points de contrôle.</t>
  </si>
  <si>
    <t>Rapport de certification HAS
Résultats des EPP
Bilan des Evénéments Indésirables</t>
  </si>
  <si>
    <t xml:space="preserve">Politique qualité et gestion des risques du CHD
Tableau de bord des Evaluations des rpratiques professionnels
Procédures regroupées sur base documentaire ENNOV validées par cellule qualité.
</t>
  </si>
  <si>
    <t xml:space="preserve">Direction juridique, de la qualité et des usagers
Certification périodique réglementaire HAS; démarche qualité déployée sur ensemble des services
</t>
  </si>
  <si>
    <t xml:space="preserve">Rapport de certification HAS
Résultats des EPP
Bilan des Evénémets Indésirables
</t>
  </si>
  <si>
    <t>Unité de recherche clinique</t>
  </si>
  <si>
    <t>Certification ISO9001 de ll'investigation de la  recherche clinique (tableau de bord : nnombre de recherches, nombre d'inclusions…)</t>
  </si>
  <si>
    <t>Le PMSP, Projet Médico-Soignant  Partagé au niveau du Territoire a pour but d'organiser la permanence et les filières de soins sur le département de la Vendée (rédaction fin 2022). 90 médecins (soit 14 ETP toutes spécialités confondues : urgences, gastro, neuro, gynéco, chir, cardio...) sont partagés entre les établissements publics de Vendée.</t>
  </si>
  <si>
    <t>Collège médical de groupement
Pemanence d'Accès aux Soins de Santé
Service social
Projet Médico-Soignant  Partagé</t>
  </si>
  <si>
    <t>Nombre d'ETP du corps médical partagés entre établissements</t>
  </si>
  <si>
    <t>Bilan social (thématique : gestion des compétences)</t>
  </si>
  <si>
    <t>Formation permanente
IFPS, CESU-CEVESIM, Hygiène et EMASP
Communauté professionnelle territoriale de santé</t>
  </si>
  <si>
    <t xml:space="preserve">Absence de critères sur le recrutement local
</t>
  </si>
  <si>
    <t>L'IFPS (Institut de Formation aux Professions de Santé), situé à La Roche sur Yon et dépendant du CHD,  contribue à la formation des professionnels du territoire.</t>
  </si>
  <si>
    <t>Certification Qualiopi pour les formations proposées aux acteurs du territoire</t>
  </si>
  <si>
    <t>Le CHD dipose d'un contrat pour la gestion des déchets papier avec une société d'insertion  (ex. Trait d'union)</t>
  </si>
  <si>
    <t xml:space="preserve">Le CHD achète de produits alimentaires locaux (vollaile vendéenne, bœuf et porc d'origine européenne) </t>
  </si>
  <si>
    <t>Le CHD participe à différents plans de communication : cancer, greffe, addictions, transfusion sanguine ainsi qu'à des initiatives d'association (ex. doudou yonnais, participation à la course de la Joséphine)</t>
  </si>
  <si>
    <t>Services porteurs des projets (3C, PMOT,  Addictologie, CFPD</t>
  </si>
  <si>
    <t>Rapports d'activité de chaque service</t>
  </si>
  <si>
    <t>(-) Projet associatif 2023 n'inclut pas la politique RSO
(-) Rapport d'activité annuel ne questionne pas la politique RSO
(+) PV réunions CSE
(+) Notes de service
(+/-) Budget, PPI, CPOM donne des levé pour mettre en oeuvre la politique RSO, les orientations sont à mettre en place.
(+) Instances associative (Bureau, CA)
(+) Participation aux réseaux de la branche (CR, invitation, newsletter) réflexion collective sur la RSO
(+) CR de réunions et groupes de travail (cellule transition écologique, qualité, violence)
(-) CR CVS</t>
  </si>
  <si>
    <t>(+/-) Professionnels
(+) Administrateurs bénévoles
(+) Formation MAPES (2 pro identités pour mettre en place la démarche RSO, mais pas de temps sur le sujet sur la fiche de poste
(-) Créer un comité de pilotage RSO
(+) Révision et écriture du projet associatif en cours
(-) Pas de budget sur la RSO</t>
  </si>
  <si>
    <t>(-) Bénéficiaires non impliqués dans la démarche
(+/-) Copil RSO intégrant salariés et bénéficiaires à mettre en oeuvre
(-) Bénéficiaires non représentés au CA
(+/-) Stratégie de communication sur la démarche RSO</t>
  </si>
  <si>
    <t>(+) Statut associatif
(+) Contrat de travail
(+) CR des réunions de bureau et des CA
(+) Procédure achat
(+) Document unique de délégation
(+) Règlement de fonctionnement du CSE</t>
  </si>
  <si>
    <t>(-) Pas de bénéficaires représenter au CA
(+) Représentation des salariés en cours d'élection
(+) Réunion de bureau mensuel</t>
  </si>
  <si>
    <t>(+) 2 femmes actives en co-présidence de l'association
(+) Sécurisation de l'engagement des fonds associatif
(+) Délégation et signature répartie clairement</t>
  </si>
  <si>
    <t>(-) Absence de règlement de fonctionnement associatif
(+) Convention collective
(+) Fichier de bordereau des emplois
(+) Procédure de validation par les membres du bureau pour toutes embauche
(+) Contrat de travail
(+) Information aux membres du bureau chaque mois des mouvement de personnel
(+) Note de service informant de chaque arrivée de professionnels
(+) Livret d'accueil des professionels/stagiaires
(-) Pas de procédure d'accueil des professionnels</t>
  </si>
  <si>
    <t>(-) Absence de procédure disciplinaire pour les salariés
(-) Absence de référent sur la thématique du harcèlement
(-) Absence de gestionnaire des ressources humaines</t>
  </si>
  <si>
    <t>(-) Suivi des alertes sur le harcelement impossible
(-) Pas de procédure d'accompagment des professionnels victimes de harcelement
(-) Absence de veille juridique sur le droit du travail
(+) Suivi rigoureux des rencontre avec la médecine du travail</t>
  </si>
  <si>
    <t>(-) Absence de document projet de ressources humaines
(+) Procédure de recrutement
(-) Absence de document de sensibilisation sur la non discrimination et la non égalité des chance
(-) Absence de procédure d'alerte RH
(+) Trame associative d'entretien pro</t>
  </si>
  <si>
    <t>(+) Campagne annuelle d'entretien professionnel
(-) Absence de poste de GRH
(-) Fiches d'évènements indésirables
(-) CSSCT
(-) Besoin d'une cellule de reccueil et traitement des évènements liés à la discrimination
(-) Formation sur le recrutement non discriminatoire</t>
  </si>
  <si>
    <t>Taux de féminisation
Taux de personnes avec adaptation de poste
Taux de personnes en situation de handicap (6%)
Pyramide des âges</t>
  </si>
  <si>
    <t>(-) Charte informatique à mettre à jour
(-) Charte RGPD
(-) Absence de logitiel Dossier Informatisé</t>
  </si>
  <si>
    <t>(-) Pas d'administateur SharePoint chargé du classement et de architecture
(+) Les salariés ont une adresse mail nominative et un drive
(+) 1 informaticien en alternance</t>
  </si>
  <si>
    <t>(-) Perte de temps et d'info</t>
  </si>
  <si>
    <t>(+) Bordereau des emplois
(+) Dossier RH des salariés
(+) Contrat de travail</t>
  </si>
  <si>
    <t xml:space="preserve">(-) La GRH n'est pas porté par un professionnel dédié
(-) Pas de gestion prévisionnelle des emplois et des compétences
(-/+) Indicateur de suivi du nombre de CDD et de temps partiel non choisi pas année
 </t>
  </si>
  <si>
    <t>(-) Pas de pilotage longitudinal</t>
  </si>
  <si>
    <t>(+) Convention collective
(-) Absence de règlement intérieur pour les professionnels
(+) Affichage de l'accord sur l'application de la loi des 35h et autres accords (vérifier présence sur chaque site ou accès par tous les salariés)
(+) Logitiel octime (gestion de planning) accessible par tous les salaris via internet
(-) Absence de tableau d'indicateur RH servant de base au bilan social
(+) Comité professionnelle d'accompagnement à la fusion/indégration à la fusion HJL</t>
  </si>
  <si>
    <t>(+) Construction des accords du temps de travail, des congés, l'information, télétravail... en cours avec les membres du CSE lors de réunions mensuelles
(-) Bilan social à réaliser
(-) Questionnaires sur les conditions de travail des salariés = Baromètre social
(+) Journée de cohésion ENOSIA [septembre 2023]</t>
  </si>
  <si>
    <t>(+) Intégration des professionnels HJL facilité
(+) Facilitation des liens et de l'aculturation entre les professionnels
(+) Initiative des professionnels pour créer des moments conviviaux sur certains sites</t>
  </si>
  <si>
    <t>(+) PV CSE
(+) Share Point
(+) Mail nominatif
(+) Notes de service
(-) Baromètre social</t>
  </si>
  <si>
    <t>(+) Réunion de service régulière (fréquence en fonction des services) / pôle
(+) Réunion CSE mensuel
(+) Bureau mensuel
(+) CA
(+) Flux descendant de note de service à chaque nouvelle actualité
(En cours) Affichage physique des info CSE et syndicale sur chaque site
(-) Pas de permanence CSE</t>
  </si>
  <si>
    <t>(+) Flux ascendant et descendant régulier et fréquent
(+) Présence d'un représentant du personnel sur chaque site</t>
  </si>
  <si>
    <t>(+/-) Mémo "préconications pour sécuriser son environnement" avec numéro de contact (diffusé à tous les salariés mais pas encore affiché)
(+) Note de service à la déconnection
(-) Charte des mails et d'utilisation des boites mail
(-) Règlementation sur les risques physiques au travail</t>
  </si>
  <si>
    <t>(+) Groupe de travail associatif "prévention de la violence"
(-) Pas de cellule de soutien psychologique
(-) Pas de CSSCT
(+) Service SATM (médecine du travail)
(+) Réunion de chantier régulière
(-) Pas de Référent risque socio / harcèlement (PA 3)
(+) Suivi dans le cas du plan de formation sur le recyclage des habilitations des professionnels techniques</t>
  </si>
  <si>
    <t>(+) Suivi SATM et Enosia de la santé au travail des salariés
(+) Mis en sécurité des salariés et des bénéficières sur les chantiers en cours par le maitre d'œuvre à la demande d'ENOSIA
(-) Pas d'affichages sur les risques physiques 
(-) Pas de cartographie des risques physiques au travail (DUERP à faire)</t>
  </si>
  <si>
    <t>(+) Formulaire de demande de formation
(+) Projet associatif donne les grands axes de développement des compétences
(+) Trame associative d'entretien professionnel</t>
  </si>
  <si>
    <t>(+) Plan de formation
(+) Formations et congrès possibles en hors plan selon les finances disponibles sur avis du bureau
(-) Pas de critérisation et priorisation des demandes de formations</t>
  </si>
  <si>
    <t>(-) Gestion prévisionnelle des emplois et des compétences en cours de structuration
(-) Passeport formation à creer et développer</t>
  </si>
  <si>
    <t>(+) Convention nationale collective du 2/03/1966
(+) Document unique de délégation (bureau décideur des augmentations)
(?) Procédure avancement salarial
(+) Courrier réponse
(+) Avenant contrat de travail</t>
  </si>
  <si>
    <t>(+) Réunion bureau mensuel
(+) Scénari chiffré par le service comptabilité
(+) Entretien individuel à la demende du salarié
(-) Pas d'index d'égalité homme-femme</t>
  </si>
  <si>
    <t>Communiquer l'index égalité homme-femme chaque année.
Vérifier l'accessibilité de la convention collective</t>
  </si>
  <si>
    <t xml:space="preserve">(-) Fiches techniques des produits d'entretien écoresponsables (Dans le DUERP)
(+) CR de la cellule de transition écologique
(+/-) Procédure sur le don
(-) Analyse du cycle de vie de produits et services
(-) Absence de bilan carbone
</t>
  </si>
  <si>
    <t xml:space="preserve">(+) Cellule Transition Ecologique (CTE)
(-) Clauses environnementales dans les cahiers des charges
</t>
  </si>
  <si>
    <t>(-) Créer une politique d'achats (clauses environnementales) des produits écoresponsables</t>
  </si>
  <si>
    <t>(-) Fiches techniques des produits d'entretien écoresponsables (Dans le DUERP)
(+) Vidéo d'accueil pour les résidents avec rappel sur le tri, l'entretien du logement, etc.
(+) CR de la cellule de transition écologique</t>
  </si>
  <si>
    <t xml:space="preserve">(+) Cellule transition écologique
(+) Utilisation de techniques ecologiques pour le désherbage
(-) Sensibilisation sur les consommations de fluide
 (-) Absence de stratégie sur la biodiversité
(-) Absence de diagnostique (DPE)
(-) Chargé de mission ETE (MAPES)
 (-) Travailler sur les emballages (auprès des salariés)
(+) Livraison repas préparation locale (-6km) et contenants réutilisables
</t>
  </si>
  <si>
    <t>(-) Tableau de bord de suivi des conso de fluide (eau, gaz) généralisé
(-) Equipement individuel des conso de fluide
(-) Tableau de bord de suivi des équipement éco-responsable dans les logements
(-) Tableau de bord de suivi des équipements de tri des déchets, fluide
(-) Tableau de suivi de l'informatique (renouvellement/réparabilité)</t>
  </si>
  <si>
    <t xml:space="preserve">(+) Installation de mousseurs sur les robinets d'eau dans les logements au fil de l'eau et des douchettes économiseur d'eau
(-) Pas de récupérateur d'eau
</t>
  </si>
  <si>
    <t>(+) Changement au fil de l'eau des ampoules par les leds</t>
  </si>
  <si>
    <t>(-) MEO une stratégie de réparabilité des outils de téléphonie et informatique</t>
  </si>
  <si>
    <t>(+) Voitures de service partagé et achat de vélo électrique
(-) Incitation au covoiturage pour les salariés</t>
  </si>
  <si>
    <t>(-) Absence d'énergie renouvellable</t>
  </si>
  <si>
    <t>(-) MEO une politique d'achat de papier recyclé</t>
  </si>
  <si>
    <t>(-) Suivi des fournitures de bureaux et imprimente (configuration recto/verso + noir et blanc)</t>
  </si>
  <si>
    <t>(-) Temps collectif dédié à l'harmonisation des pratiques écoresponsables sur les sites</t>
  </si>
  <si>
    <t>(+/-) Affichages tri des déchets (à développer)
(+) Affichage d'un guide de tri dans les cuisines des logements (à généraliser), idem dans la SDB et les WC</t>
  </si>
  <si>
    <t>(+/-) Installation des poubelles de tri dans les logements (à généraliser)
(+/-) Récupérateurs de piles installés sur deux sites (à généraliser)
(-) Pas de tri dans les bureaux des professionnels
(-) Problématique déchets par les fenêtres
(-) Absence de composteurs
(+) Sensibilisation sur le tri des déchets, eau</t>
  </si>
  <si>
    <t>(+) Résidents et professionnels sensibilisés au tri des déchets et à la consommation d'eau (à généraliser)
(-) Installation sur chaque site d'un récupérateur de piles
(-) Nommer pour chaque site un responsable de la gestion des déchets</t>
  </si>
  <si>
    <t>(-) Absence de tableau de bords</t>
  </si>
  <si>
    <t>(+) Utilisation de techniques ecologiques pour le désherbage</t>
  </si>
  <si>
    <t>(+/-) Procédure sur le don
(+) DUD = Document Unique de Délégations (pouvoirs et signatures)
(+) Procédure d'achats avec la double signature
(+) CR de bureau
(-) Charte déontologique des achats signés par les collaborateurs
(-) Procédure de cadeaux</t>
  </si>
  <si>
    <t>(+) Validation collective de certains achats respectant des seuils (réduire le risque de collusion/corruption
(-) Procédure d'alerte (boite mail, référent)</t>
  </si>
  <si>
    <t>(+) Bonne traçabilité des achats + transparence des décisions</t>
  </si>
  <si>
    <t>(+) Procédure des achats
(+) Document Unique de Délégations = DUD (pouvoirs et signatures)
(+) CR de bureaux et relevés des décisions votées
(+) Réponses à appels à projets
(+) Indépendance politique et laïcité inscrites dans les statuts associatifs</t>
  </si>
  <si>
    <t>(+) Utilisation d'une centrale d'achat pour certains produits (fourniture bureau et téléphonie)</t>
  </si>
  <si>
    <t xml:space="preserve">(+) La totalité des achats suit la procédure associative en place. </t>
  </si>
  <si>
    <t xml:space="preserve">(+) Procédure achat
</t>
  </si>
  <si>
    <t>(-) Créer un fichier d'évaluation des fournisseurs
(-) Informer les founisseurs de notre démarche RSE pour améliorer leur propositions
(-) Communiquer sur le faite de privilégier des fournisseurs locaux</t>
  </si>
  <si>
    <t>(-) Paiement des prestations au bon terme
(-) Hamoniser les outils de gestion locative et comptable pour assurer une bonne cohérence</t>
  </si>
  <si>
    <t>(-) Tableau de bords des suivis des paiements (calendrier des paiements)
(-) Suivi des relances des paiements
(-) Suivi des litiges</t>
  </si>
  <si>
    <t>(+) Règlement intérieur et contrat de séjour (sur chaque dispositif)
(+/-) CR CVS
(+) Affiche + courriers à destinations des usagers
(+) Livret d'acceuil
(-) Procédure en lien avec l'admission
(-) Charte des droits et libres des personnes accueillies (a afficher) =&gt; outil de loi 2022-2</t>
  </si>
  <si>
    <t>(+/-) CVS
(+) Site internet
(+/-) Vidéo d'accueil pour les usagers
Professionnel dédié à la com/réseaux sociaux
Enquête de satisfaction spécifiques sur l'éthique du contrat</t>
  </si>
  <si>
    <t>Résultats des enquêtes sur l'éthique du contrat</t>
  </si>
  <si>
    <t xml:space="preserve">(+) Affichage réglementaire sur la sécurité
(+) Registre de sécurité
(+) Commision de sécurité
(+) Autorisation ERP
(+) Document de suivies températures alimentaires
(+) Dossier médical (infirmières/médecin)
(+) Dossier transmission sur les usagers
(+) PV de la commision sécurité / SST
</t>
  </si>
  <si>
    <t>(+) SSI à jour
(+) Téléphone rouge / astreinte
(-) Pas de CSSCT
(-) Pas de référent SST
(-) Former les salariés à la sécurité électrique
(-) Former les salariés au PSC1
(+/-) Salariés formés PSSM
(-) Pas de défibrilateur
(-) Logitiel pour identifier / liste les évènements indésirables
(+/-) Mise ne place et participation des patients à des instantces de représentation</t>
  </si>
  <si>
    <t>(-) Absence de référent sur la sécurité des sites.
(-) Taux d'accidentologie
(-) Rapport social demandé par le CSE</t>
  </si>
  <si>
    <t>(-) Questionnaire de satisfaction des usagers
(+) Retroplanning de la démarche qualité
(+) Fiches qualité
(+) CR des cellules qualité
(+) GED
(+) Rapport d'activité
(-) CPOM</t>
  </si>
  <si>
    <t>(+) Accueil physique des usagers par les professionnels
(+) Agilité des réponses et gestion des urgences au fil de l'eau
(+/-) CVS</t>
  </si>
  <si>
    <t>Réponses aux enquêtes sur la qualité
Résultats des évaluations externes</t>
  </si>
  <si>
    <t>(+) Procédure d'admission par dispositif
(+) Orientation par le SI-SIAO
(+) Diffision et affichage des tarifs</t>
  </si>
  <si>
    <t>(+) Accès direct auprès des professionnels (maraude, equipe mobile, accueil de jour)
(+) Site internet</t>
  </si>
  <si>
    <t>(+) Conventions avec établissements/associations
(+) MAD d'une IDE du CH de Château Gonthier à tps partiel</t>
  </si>
  <si>
    <t xml:space="preserve">(+) Soutien des acteurs locaux en difficultés afin de consolider leurs organisations.
(+) Territoire Zero Chomeurs
(+) Volontaires service civique
</t>
  </si>
  <si>
    <t xml:space="preserve">
(+) Privilégier les candidatures habitant dans le département.</t>
  </si>
  <si>
    <t xml:space="preserve"> (+) Favoriser les formations en intra ou auprès d'organismes locaux.
 (+) Embauche d'étudiants en alternance dans des écoles locales.</t>
  </si>
  <si>
    <t>Publication / Articles ou la strucuture est identifiée</t>
  </si>
  <si>
    <t>(+/-) Projet en voie de développement en lien avec la culture.
(+)participation à unissons nos différences
(+)participation à des evènements locaux/portes ouvertes
(+)Participation bénévole à des évênements culturels</t>
  </si>
  <si>
    <t>(+) Visibilité de l'association et favorise l'interconnaissance
(+) Budget / Don</t>
  </si>
  <si>
    <t xml:space="preserve">- Rapport d'activité 
-Projet d'établissement 
-CPOM
+PPI
-PV de réunion CSE
+Compte rendu UD
+Compte réndu de groupe de travail (commission développement durable) 
+ CR CODIR 
</t>
  </si>
  <si>
    <t xml:space="preserve">-Les différents documents ne sont pas co-construits avec les parties prenantes identifiées comme 
Plus ou moins Le sujet est pris en compte de + en + en UD cependant pas sur toutes les thématiques 
+Référent RSE territoire '+ CTES à G5 fondation (énergie, environnement)
'- La RSE est encore pensée comme l'écologie et n'est pas pris dans sa globalité
'- Manque de communication sur la stratégie globale des PE des différents parties prenantes'
</t>
  </si>
  <si>
    <t xml:space="preserve">
-Stratégie globale non formalisée et non communiqueé aux parties prenantes (résidents, collaborateurs, partenaires)
+Politique RSE et matrice de matérialité en cours de rédaction
+Co-constrution du plan de transition avec responsables et comunnication à l'ensemble des parties prenante jugés important 
+ Identification des parties prenantes</t>
  </si>
  <si>
    <t xml:space="preserve"> 
</t>
  </si>
  <si>
    <t>+Formalisation d'objectif à atteindre en terme environnemental</t>
  </si>
  <si>
    <t xml:space="preserve">+ Budget vert 
+Alternant RSE
+Formation de la directrice avec Goodwill
</t>
  </si>
  <si>
    <t xml:space="preserve">+Rapport de commissaire au compte 
Voir avec la direction 
+ Signature des présent au Codir
+ Ordre du jour du Codir 
- Cartographie des risques financiers
- Procédure de contrôle interne ou autre? 
Le fonctionnement est-il évalué par un tier ? 
- Règles  de sélection des nouveaux administrateurs non rédigées
+ Procédure de paye 
+ Procédure gestion des caisses d'argent </t>
  </si>
  <si>
    <t>+Composition du Codir stable
+ 1 contrôle de procédure par an + contrôle à la cloture des comptes 
+ Bilan social
+ Audit IRP avec le cabinet alliance IRP ( Bilan financier et politique sociale annuellement) 
+ Risque limité de contentieux 
+ Représentant du gouvernement au CA</t>
  </si>
  <si>
    <t xml:space="preserve">+1 CODIR tous les 2 mois centre et 1/ s fondation 
+ 1 UD par semaine 
- Indicateur sur la diversité non existant pour codir et CA
 - Indicateur sur le CA, sa stabilité
(Passer 75 ans, on ne peut plus être dans le CA)
- Déficit
</t>
  </si>
  <si>
    <t>+Relevé du mouvement du personnel + présentation CSE (OJ + CR cse)
+PROC-QGR-026 Déclaration harcèlement et ou propos sexistes
+ Circuit des plaintes et réclamations
+ Reglement intérieur
+ Procédure sur la protection des majeurs en cours 
- Reglement de fonctionnement   
+ Evaluation de l'HAS
+ Referent bientraitance
- Document de travail en cours sur les droits pour les contrats de travail
+ Charte des droits et liberté en cours de mise à jours 
+/- En cours Procédure traitement des alertes harcèlement avec trame d'entretien + Agissement sexistes et harcèlement sexuel dans -&gt;T:\GRH\REGLEMENT INTERIEUR\RI 2023 et actulisation du lanceur d'alerte</t>
  </si>
  <si>
    <t>-Pas d'indicateur pour évaluer</t>
  </si>
  <si>
    <t xml:space="preserve">-Référent pour chaque Résident
+Aide à l'identification d'une personne de confiance pour les résidents
+Formation des ME 
+Alternante RH supplémentaire 
+ ME formés + responsables  à la protection des majeurs pour les droits des résidents
-Pas d'étude de nos fournisseurs
- Membres du CSE formés par une psy et cabinet d'avocats
+ Referent harcelement -&gt; Psychologue (secretaire du CSE + adjointe de direction 
+/- Communication harcelement (plénière...) 
</t>
  </si>
  <si>
    <t>- Procédure d'alerte en cours 
- Grille entretien pas validé et manque les aspects de discrimination 
+ Contrat de travail voir aevc Maxime
+ Reglement intérieur
 Cartographie des risques? 
Etude des offres d'emploi 
+/- Travail SI RH -&gt; Logiciel Quarks'up</t>
  </si>
  <si>
    <t xml:space="preserve">6% de RQTH 
- Sensibilisation manager et RH
+Fiche EI -&gt; Moyen de signalement 
+Circuit des plaintes et réclamation 
+ Possibilité de saisir une ergonome du GIST -&gt; Inscrit dans notre adhésion 
+ Medecine du travail </t>
  </si>
  <si>
    <t>+ Indicateur bilan social mis à jour tous les ans  (Homme femme, age, 
'+ Audit politique social 
+ 6% de RQTH 
-Manque origine</t>
  </si>
  <si>
    <t xml:space="preserve">- Procédure création de mot de passe en cours
+ Charte RGPD en cours 
+ Radius pour protection wifi
 + Veeam + CTO
+ Formation informatique en ligne pour tous les membres du personnel
+ Pare feu stormshield SN 510 
- Intégration dans le livret d'accueil
- Procédure conservation des données
</t>
  </si>
  <si>
    <t xml:space="preserve">+Alternant informatique
+ Prestataire Iliane 
+ Fonction support à l'échelle de la fondation 
+ Sensibilisation en novembre 2023 pour tous les salariés de la fondation </t>
  </si>
  <si>
    <t>- Pas d'indicateur
'+/- Nombre de demande réalisé informatique sur mainti 4 
'-Audit de sécurité informatique</t>
  </si>
  <si>
    <t xml:space="preserve">+Partage des offres de logement de la direction
+ Base RH
+ Contrat de travail </t>
  </si>
  <si>
    <t xml:space="preserve">+Valorisation pour les personnes n'ayant pas disposées du Segur
+ Possibilité d'agencer son salaire lors de mois plus compliqué
Valorisation suppérieur par l'ancienneté par rapport à d'autres ? 
+Grille ticket CE
</t>
  </si>
  <si>
    <t xml:space="preserve">+ Respect de grilles tarifaires -&gt; Logiciel de paye, application CC 51 + dispositions supraconventionnelles fondation
+ % de personnes en CDI
+ Taux d'emploi précaire </t>
  </si>
  <si>
    <t xml:space="preserve">+ Co-construction du CLACT
Convention collective 51
+ Accord télétravail
-Culture managériale non formalisée
+Intégration des nouveaux salariés
 +Comte rendu du Copil QVT  
+ Accord QVT signé 2020
+ Accord QVCT actualisé signé début 2024
+ Accord GEPP en cours de signature </t>
  </si>
  <si>
    <t>+Journée bien-être 
+GAP, EDT
+ Projet d'aménagement des horaires pour augmenter le covoit
+ CE
+ Séminaire des managers de la fondation 2023
+ Construction d'une salle de pause 
Formation QVT de qui ?
+ Mois du mouvement</t>
  </si>
  <si>
    <t xml:space="preserve">+Enquête QVT (GPS) avec plan d'action 2023-2026 associé 
+ Enquête TOPS fait par les alternants
+ Tx d'absentéisme, turn over
+ Enquête transport avec % de covoit
- % Télétrvail </t>
  </si>
  <si>
    <t xml:space="preserve">
</t>
  </si>
  <si>
    <t xml:space="preserve">+CR des différentes instances
+Document qui formalise tous les référents par instance 
+CR des EDT
+Règles de fonctionnement de certaines instances formalisés
+CR REX
+ Transparance des CR grâce à la gestion documentaire 
+ CR CSE
+ CR réunion de service et autres dans gestion doc visible pour tous salarié </t>
  </si>
  <si>
    <t xml:space="preserve">+Nombre de réunion CSE au dessus de l'obligation reglementaire 
+Instance CVS 
+Entretien pro fait par la direction 
+Mise en place de CREX pour les EI grave avec les équipes </t>
  </si>
  <si>
    <t xml:space="preserve">+Respect des entretiens pros
Indicateurs ?
Indicateur de l'enquête QVT sur le dialogue / Indicateur des diagnostics TOPS </t>
  </si>
  <si>
    <t>+MAJ quotidienne du DUERP consultable sur Ageval
+Grille ITAMAMIR
+Stockage des FDS 
+ Charte prévention des risques 
+Plan bleu 
+procédure mode dégradé
-Procédure mode dégradé pas pour tous service
+ CR cellule prévention des risques 
-Pas de formalisation Vie pro perso
+ Attestation de formation</t>
  </si>
  <si>
    <t xml:space="preserve">+Enquête AT
'+Cellule preveneiton des risques
+Personnes formée sur les risques physiques pro
-Formation RPS
+CSE, délégué syndical
+ Formation acteur prévention des risques  
+ Formation avec le réseau Colines sur l'hygiène
+ Référente Hygiène 
+ 3 Formatrices PRAP
+ Formateur SST </t>
  </si>
  <si>
    <t xml:space="preserve">+Suivi des AT 
+ Suivi des rdv médecine du travail 
+ Evaluation audit système de notre auto éval HAS
+ Auto évaluation du DARI </t>
  </si>
  <si>
    <t xml:space="preserve">+ Plan de formation, tableau de suivi 
+ Point dans les entretiens pro
- Bilan de formation 
+ CR CSE sur les formations
+ Plan d'action ACCES GEPP 
+ Guide de fin de carrière 
+ Demande individuel de formation en juin
</t>
  </si>
  <si>
    <t xml:space="preserve">
+ Budget formation OPCO 18k -&gt; Budget par l'établissement 40K donc doublé 
-Evaluation de la satisfaction 
+ Entretien annuel d'évaluation tous les 2 ans
+ Entretrien pro </t>
  </si>
  <si>
    <t xml:space="preserve">+Suivi de l'obligation de formation tous les 6 ans
Quels indicateurs, nb de personnel formés par an ?
- Evaluation des formations
- Taux de promotion interne </t>
  </si>
  <si>
    <t xml:space="preserve">+Grille de salaire
+ Convention 51
+Tableaux de suivi de l’évolution des rémunérations
Bilan social </t>
  </si>
  <si>
    <t xml:space="preserve">"+ Index qualité homme femme 96% donnée 2022
'+ Suivi des litiges (pas bcp de litige) 
'+ Suivi des salires des dirigieants une fois par an 
</t>
  </si>
  <si>
    <t>DMR mis dans le critère 13,14,15</t>
  </si>
  <si>
    <t>Exclu</t>
  </si>
  <si>
    <t xml:space="preserve">+ Document de suivi des consommations d'eau et d'électricité 
+ Etude énergetique
+Bilan carbone 
+ Suivi des consommation points des 10 minutes sur Efficia conso + FACTURE 
+ Plan de transition carbone
+ Préconisation du bilan DPE 
+ Plan d'action Quick Wins 
- Politique achat en cours de formalisation -&gt; Cercle achat fondation </t>
  </si>
  <si>
    <t xml:space="preserve">+ journée développement durable (résidents et pros)
+ Fresque du climat 
+ Chaussette solidaire ( association dans le cadre des jeux paralympiques) 
+ Trie des poubelles
- Etude des fournisseurs en lien avec le cercle achat 
</t>
  </si>
  <si>
    <t xml:space="preserve">- Indicateur d'achat eco 
+ Émission CO2 de 2022 </t>
  </si>
  <si>
    <r>
      <rPr>
        <sz val="10"/>
        <rFont val="Calibri"/>
        <family val="2"/>
        <scheme val="minor"/>
      </rPr>
      <t xml:space="preserve">
</t>
    </r>
    <r>
      <rPr>
        <b/>
        <sz val="10"/>
        <color rgb="FF00B050"/>
        <rFont val="Calibri"/>
        <family val="2"/>
        <scheme val="minor"/>
      </rPr>
      <t xml:space="preserve">
</t>
    </r>
  </si>
  <si>
    <t xml:space="preserve">+ Indicateur eau m3
</t>
  </si>
  <si>
    <t xml:space="preserve">
'+ Visuel pour interrupteur </t>
  </si>
  <si>
    <t xml:space="preserve">+ Document de suivi des consommations d'eau et d'électricité </t>
  </si>
  <si>
    <t>- Achat de matériel informatique recondionné</t>
  </si>
  <si>
    <t xml:space="preserve">+ Conso en kwh et € </t>
  </si>
  <si>
    <t xml:space="preserve">+ Mutualisation des imprimantes </t>
  </si>
  <si>
    <t xml:space="preserve">+ Planning prévisionnel des sorties pour regrouper les rdv médicaux et paramed pour les résidents </t>
  </si>
  <si>
    <t xml:space="preserve">+ Etude panneau solaire en cours </t>
  </si>
  <si>
    <t>+ Gestion prévisionnelle des repas à 48h</t>
  </si>
  <si>
    <t>+ Grille d'audit sodexo avec critère sur l'environnement (déchet, % de bio et proximité)</t>
  </si>
  <si>
    <t xml:space="preserve">
+ Affiche communciation plan de transition
+ FDS -&gt; Bionett </t>
  </si>
  <si>
    <t xml:space="preserve">
+ Communication traict info
+ Commission développement durable (4 réunions par an) 
+ DARI avec réseau COLINES
- Loi biodéchets 
- Etude desinfectant pour vapeur ou eau sol 
+ Mise en place de la cuisine de nuit pour cuisson à basse température pour mars 2024</t>
  </si>
  <si>
    <r>
      <rPr>
        <sz val="10"/>
        <rFont val="Calibri"/>
        <family val="2"/>
        <scheme val="minor"/>
      </rPr>
      <t>+ Volume de déchet (jaune, ménager DASRI)</t>
    </r>
    <r>
      <rPr>
        <b/>
        <sz val="10"/>
        <rFont val="Calibri"/>
        <family val="2"/>
        <scheme val="minor"/>
      </rPr>
      <t xml:space="preserve">
</t>
    </r>
  </si>
  <si>
    <t>+ Document sur Le circuit des déchets et revalorisation
+ affiche de trie des  déchets 
+ Classeur DASRI</t>
  </si>
  <si>
    <t xml:space="preserve">+ Bilan carbone sur chiffre 2022 </t>
  </si>
  <si>
    <t xml:space="preserve">+ plénnière bilan carbone </t>
  </si>
  <si>
    <t xml:space="preserve">+ Plan de transition </t>
  </si>
  <si>
    <t>- Label, certification 
+ Membre de la communauté Lucie</t>
  </si>
  <si>
    <t xml:space="preserve">+ News letter veille reglementaire
'+ Communcation ARS, santé public France
+ Communcation CTES
+ Cercle RSE,  
+ Suivi bakartely 
</t>
  </si>
  <si>
    <t xml:space="preserve">+/-Tableau général des indicateurs
- Savoir si nos indicateurs sont bon 
 </t>
  </si>
  <si>
    <t xml:space="preserve">+ Contrôle de procédure par le CAC 
+ Certification des comptes 
-Procédure interne 
- Politique d’offre et de réception de cadeaux et avantages en nature niveau fondation
- procédure d’alerte anonyme pour dénoncer les risques/situations de corruption </t>
  </si>
  <si>
    <t xml:space="preserve">+ Existance de contrats groupe fondation : Assurance MMA, restauration Sodexo, prevoyance mutuel santé (Collecteam),parc automobile (Arval)
+ Centre: choix de prestataire proposés par la centrale d'achat (ENI gaz) 
- Etude des centrales d'achats 
</t>
  </si>
  <si>
    <t xml:space="preserve">+ Résultats des contrôles du CAC 
- Audit sur cette thématique </t>
  </si>
  <si>
    <t xml:space="preserve">- Charte de conduite, déontologie niveau fondation 
+ Document unique de déléguation 
+ Guide des achats fondation </t>
  </si>
  <si>
    <t xml:space="preserve">- Diagnostic des risques 
+ Prestataire référencés par la centrale d'achat le Cedre </t>
  </si>
  <si>
    <t xml:space="preserve"> '+ Contrat fournisseur ( Maintenance, DM, SI, pharmacie, linge, restauration (contrat cadre et local…)
- Charte achat en cours mais trop large </t>
  </si>
  <si>
    <t xml:space="preserve">- Cahier des chargesfournisserus
- Responsable achat pour la fondation </t>
  </si>
  <si>
    <t xml:space="preserve">- Nombre de fournisseurs labelisé ou avec démarche RSE
- Fournisseur localisation territoriale </t>
  </si>
  <si>
    <t xml:space="preserve">+ Procédure comptabilité reglement fournisseur 
AN1-PROC-FIN-008 -&gt; Résumé du processu d'achat 
+ PROT-FIN-008 Circuit achat commandes livraisons </t>
  </si>
  <si>
    <t xml:space="preserve">- Nombre de fournisseur durable 
- Taux de rotation fournisseur pas suivi 
+ Liste des fournisseurs pour être capable de prendre les indicateurs ci-dessus
- Taux de satisfaction des fournisseurs </t>
  </si>
  <si>
    <t>+ENR-ENT-008 Fiche de suivi demande d'admission
+ENR-ENT-004 Dossier unique d'admission
+ENR-ENT-014 Recueil de données à l'admission
+AN-ENT-006 Règlement de fonctionnement
+AN-ACC-001 Charte des droits et libertés de la personne accueillie
+AN1-AN-ACC-001 Charte des droits et libertés FALC
+PROC-ENT-015 Accueil d'un nouveau résident
+ PROC-ENT-020 Accueil d'un nouveau résident en échange
+ PROC-ENT-002 Pré-admission et admission d'un résident
+ AN-ACC-032 Autorisation de droit à l'image
+ Auto evaluation 
-Charte des droits et liberté
+ Outils de la la 2002-2
+ Reglement intérieur 
+ Livret d'accueil 
+Projet falc 
+PROC-FIN-009 Relance facturation résidents</t>
  </si>
  <si>
    <t>+ Site web 
+ Activité réseaux sociaux 
+ Referencement viatrajectoire</t>
  </si>
  <si>
    <t xml:space="preserve">+ Satisfaction des résidents évalué dans l'auto évaluation </t>
  </si>
  <si>
    <t>+ 0,2 ETP com 
+ 1ETP responsable com fondation H88</t>
  </si>
  <si>
    <t xml:space="preserve">+/- Procédure fonctionnement mode dégradé pas formalisé pour tous les services 
Commission de sécurité triennale 
+ Plan bleu mis à jour 2023 
+ Contrat de maitnenance préventive ( DM, paramed -&gt; Lit , bladder scan, FE, electrocardiograph, DAE) 
+ CR cellule de crise 
+ Convention réseau coline 
+ CR exercice incendie, instrusion </t>
  </si>
  <si>
    <t xml:space="preserve">+ Astreinte administative et IDE 
+ Medecin coordinatrice 0,6 ETP
+ Repport appel malade DECT
+ Membre de la cellule de crise 
+ 2 SSIAP 
+ 1 formateur SST 
+ 3 préventeur PRAP 
+ Groupe de travail hygiène avec référente dans chaques services 
+ formation des profesionnels 
+ Exercice incendie et intrusion avec sensibilisation 
</t>
  </si>
  <si>
    <t xml:space="preserve">+ Planning 
+ Rapport comission sécurité et prescription </t>
  </si>
  <si>
    <t xml:space="preserve">+ planning d'animation
+ CR Commission
+ CR co construction des Orientations stratégiques, PE, 
+ CR CVS, instances
+ RA 
+ PACQS
+ Auto évaluation pour l'évaluation n de l'HAS </t>
  </si>
  <si>
    <t>+ Plan de formation 
+ Projet personnalisé par résident 
+ Appartement passerelle 
+ Enquête de satisfaction résident 1 fois par an
Réunion ME 1 fois par semaine 
Réunion VAS avec psychologue 
CVS
Participation des résidents dans les comissions (menus, DD)
1 référent par résident
Démarche qualité -&gt; 0,6 ETP + alternant 
+ Equipe anmation et Moniteur d'atelier, ME
+ Equipe paramed 
+ Espace éthique rattaché à un comité d'éthique national
+ Référente bientraitance certifiée 
+ Adhérent à l'EREPDL financé par l'ARS</t>
  </si>
  <si>
    <t xml:space="preserve">+ Tx de satisfaction
 - Nombre de réunion profesionnel avec réisdent 
+ Nombre de plaintes et réclamations 
+ Déclaration des EI graves ARS 
</t>
  </si>
  <si>
    <t xml:space="preserve">+ Procédure d'admissinon
+ Tableau de suivi des admissions
</t>
  </si>
  <si>
    <t xml:space="preserve">+ Commission d'admission
+ Site web, réseaux sociaux </t>
  </si>
  <si>
    <t xml:space="preserve"> - Nombre de dossier en attente</t>
  </si>
  <si>
    <t xml:space="preserve"> - PE
- Axes stratégiques
+ Bol d'air, handirétro</t>
  </si>
  <si>
    <t>+ /- CAE</t>
  </si>
  <si>
    <t xml:space="preserve">
'+ % de pros habitant à proximité ( donnée du bilan carbone)</t>
  </si>
  <si>
    <t xml:space="preserve">
'+ Nombre d'alternant et stagiaire 
</t>
  </si>
  <si>
    <t>+/- Action pour étude des formations pour avoir au plus sur le territoire G100</t>
  </si>
  <si>
    <t xml:space="preserve">
 + NB de CAE, contrat aletrnance
 + 'Nb de convention stage </t>
  </si>
  <si>
    <t xml:space="preserve">+ Publication des offres de logement
+ Offre d'emploi site web </t>
  </si>
  <si>
    <t xml:space="preserve">+ Gritère achat produits locaux dans la grille sodexo 
'+ 6% de RQTH
- Taux d'achat locaux </t>
  </si>
  <si>
    <t>+ Exposition ancienne crié
+ Projets inclusions avec lycée, école, collègue avec l'éducatrice sportive
+ Activité théatre en exterieur 
+ Mécénat 
+ Journée portes ouvertes</t>
  </si>
  <si>
    <t>Exemple ; Existence d'une charte de gouvenance à destination des collaborateurs
Existence d'une charte de management pour les services
Existence d'une charte de fonctionnement de CODIR</t>
  </si>
  <si>
    <t xml:space="preserve">
Exemple : Agent en cours de recrutement pour identifer les indicateurs environnementaux / Information du CA sur la démarche</t>
  </si>
  <si>
    <t>Suivi des actions dans un PAQSS et retour en réunion de Codir / QUADIR
Nombre de réunions CMDD et QUADIR &amp; Codir
Exemple : Identification des PP / Amlélioration des canux de comuunication avec l'ARS</t>
  </si>
  <si>
    <t xml:space="preserve">Politique RSO / RSE rédigée
Encart dans le projet d'établissement
</t>
  </si>
  <si>
    <t xml:space="preserve">
</t>
  </si>
  <si>
    <t>Existence d'un comité Mobilité &amp; Développement Durable (Participation de la direction / des professionnels / Représentants des usagers)
Identification de référents en corus de formation (Mais paa de temps sur le sujet dans la fiche dposte et pas de budget)à</t>
  </si>
  <si>
    <t>Compte-rendu de réunion
Règlement intérieur
Rapport aux commissaires aux comptes</t>
  </si>
  <si>
    <t>Direction
Responsale de service (RH et Financier)</t>
  </si>
  <si>
    <t>Résultat certification</t>
  </si>
  <si>
    <t>Cartographie de risques V2014</t>
  </si>
  <si>
    <t>DUERP intégrant les risques psychosociaux
Nettoyage régulier des espaces (Prévention du risque infectieux)</t>
  </si>
  <si>
    <t>Charte de la personne hospitalisée
Procédure de maltraitance formalisée (professionnel / usagers)
Rapport Regard croisé sur la bientraitance
Contrat de travail
Relevé mensuel des mouvements de personnel4
Déclaration des salariés</t>
  </si>
  <si>
    <t xml:space="preserve">Formation sur la gestion de l'agressivité
Référent Handicap
Référent Harcelement
Service RH
</t>
  </si>
  <si>
    <t xml:space="preserve">Plusieurs cas avérés ou non
Pas de retour de discordance sur le respect des droits/ Harcèlement
</t>
  </si>
  <si>
    <t>Pas de travail illégal</t>
  </si>
  <si>
    <t>Charte Romain Jacob
Baromètre saocial pour Tourmaline
Obligation de la fonction publique
Charte de la bientraitance
Exemple : règlement intériseuir / Cartogprahone des risque de maltraitance / Rapport RSU</t>
  </si>
  <si>
    <t>FSEI
Référent Handicap
Plainte et réclamation des usagers
Ergonome
Exemple : Comité éthique/Bientraitance/handicap
CSSCT / Formation sur le recrutement non dicirminatoire</t>
  </si>
  <si>
    <t>Taux de féminisation 
Nombre d'actions réalisée en fonction de EI déclarés
Taux de personne avec adaptation de poste
Taux de personnes en situation de handicap (&gt; 6%)</t>
  </si>
  <si>
    <t xml:space="preserve">Charte de fonctionnemement SI
RGPD
PAQSS RGPD
QUIZZ RGPD (Janv 2022)
Affichage des bonnes pratiques 
</t>
  </si>
  <si>
    <t>Référent DPO
Exercice Cyberattaque
Mise en place de parefeu
Campagne d'information sur les bonnes pratiques SI &amp; RGPD
Exercice de pishing
Réseau informatique séparé</t>
  </si>
  <si>
    <t>Pas de piratage de données
Pas d'utilisation de clé USB
Résultat du test ameçonage concluant (Mau &amp; Tou)</t>
  </si>
  <si>
    <t xml:space="preserve">Politique de gestion du personnel
Contrat de travail
Exemple : Ligne directrice de gestion mises à jour tous les ans
Déclinaison en catégories professionnelles des LD inclusnat les emplis intérim
Livret d'accueil où il y'a plusieurs informations nécessaires aux collaborateurs avec des avebntages
Les CDD et Les CDI ont les mêmes conditions de travail
Organisation de l'information en amont de la non reconductibilité du contrat 
</t>
  </si>
  <si>
    <t>Service RH avec le dialogue social
Comité d'entreprise (aventages en fonction du quotien familial</t>
  </si>
  <si>
    <t>Exemple : Données du RSU (nbre de stagiaires, titulaires, contractuels….)
Ex : l'organisation s'assure d'assurers les mêmes conditions de traavil pour l'ensemble des salariés (titulaires ou on)
L'organisation informe sur l'incertitide de la reconduction de contrats par exemple</t>
  </si>
  <si>
    <t xml:space="preserve">Organigramme
Effectrif adapté à la charge de travail
Baromètre social
Plan  de formation
Tou : Evaluation charge de travail par l'encadrement
(ce qui fait le lien entre vie privée et professionnel)
Convention collective
Tableau d'indicateurs
</t>
  </si>
  <si>
    <t xml:space="preserve">Quotité de travail
Communication de la direction sur les différentes restructurations
</t>
  </si>
  <si>
    <t>Résultat du braomètre
Turn over de professionnels &lt; 5%
Nombre de personnes formées / an
Nombre de personne en télétravail
Absentéisme</t>
  </si>
  <si>
    <t xml:space="preserve">Fiche de poste </t>
  </si>
  <si>
    <t>Respect des horaires
Jpournée d'intégration (Présentation de l'établissemmentà)
Entretien professionnel annuel</t>
  </si>
  <si>
    <t>Charte de télétravail</t>
  </si>
  <si>
    <t>Sport entreprise</t>
  </si>
  <si>
    <t>Lieu d'affichage des syndicats
Compte-rendu des CSE  = Tou
Compte-rendu de réunion avec les syndicats</t>
  </si>
  <si>
    <t>Implication des parties prenantes
Mau / Tou :Tenue de réunions régulières avec les représentants du professionnels et des syndicats</t>
  </si>
  <si>
    <t>Plus de représentativité
Mau / Tou : bonne relation avec le CSE</t>
  </si>
  <si>
    <t xml:space="preserve">DUERP (Mise à jour)
Plan canicule  / Plan Blanc
Communication en lien les situations du moment (Vigipirate)
Plan de formation TMS
Procédure d'accident du travail formalisée / Procédure des AES formalisée
</t>
  </si>
  <si>
    <t xml:space="preserve">Visite médical par le médecin du travail
Référent TMS
Formation </t>
  </si>
  <si>
    <t>Mau / Tou : Taux d'accident de travail + Taux d'absentéisme</t>
  </si>
  <si>
    <t>Plan de formation
Exemplaire Entretien annuel des professionnels
Tableau de suivi des carrières
Fiche de poste
Projet d'établissement</t>
  </si>
  <si>
    <t>Service RH
Entretien annuel
Formation diplômante (DU….)</t>
  </si>
  <si>
    <t>Bilan de formation
Nombre d'évolution professionnelle des collaborateurs</t>
  </si>
  <si>
    <t xml:space="preserve">
Baromètre social
Ligne directrice de gestion</t>
  </si>
  <si>
    <t xml:space="preserve">
Service RH
</t>
  </si>
  <si>
    <t>Bilan social
Mau = écart de salaire faible (hors médecin)</t>
  </si>
  <si>
    <t>Grilles salariales</t>
  </si>
  <si>
    <t>Tableau de suivi des rémunération</t>
  </si>
  <si>
    <t>Benchmark</t>
  </si>
  <si>
    <r>
      <t xml:space="preserve">Cahier des charges produits
</t>
    </r>
    <r>
      <rPr>
        <strike/>
        <sz val="11"/>
        <color theme="1"/>
        <rFont val="Calibri"/>
        <family val="2"/>
        <scheme val="minor"/>
      </rPr>
      <t>Code des marchés public
Loi Egalim</t>
    </r>
    <r>
      <rPr>
        <sz val="11"/>
        <color theme="1"/>
        <rFont val="Calibri"/>
        <family val="2"/>
        <scheme val="minor"/>
      </rPr>
      <t xml:space="preserve">
Cycle de vie des produits/DM
Tableau de de suivi de la gestion des déchets
Etiquetage des produits
Fiche produit
Analyses de cycel de vie de produits ou services (Difficile à faire et long)</t>
    </r>
  </si>
  <si>
    <t>Service achat
Clauses envrionnemental dans les cahiers des charges
Infimière hygiéniste/ Conseillère Hôtelière (Référent Ménage pour des structures dans IDE Hygiéniste)
Investissement dans du matériel de cuisine pour favoriser une cuisine sain et fraîche)
Restauration sur place permet d'avoir une consommation de produits de circuit court et pas de plats préparés.</t>
  </si>
  <si>
    <t xml:space="preserve">Tableau d'indicateurs des consommations
Economie de déchets
Nombre d'interventions de la maitenance pour réparation de produit/DM
Réalisation </t>
  </si>
  <si>
    <t>Tableau de suivi de consommation (En corus de formalisation)
PAQSS Comité Mobilité et Développement Durable
Convention TAN auprès des professionnels - 
Plan d'investissement</t>
  </si>
  <si>
    <t>Sensibilisation auprès des professionnels
Service Achat
Service maintenance</t>
  </si>
  <si>
    <t>Nombre d'année TAN
Suivi du plan d'investissement</t>
  </si>
  <si>
    <t xml:space="preserve">Audit  thermique de bâtiment
</t>
  </si>
  <si>
    <t>Covoiturage blablacar</t>
  </si>
  <si>
    <t>Suivi des fiches techniques de production aliemntaire (Suivi du grammage)
Application des protocoles des produits d'entretien</t>
  </si>
  <si>
    <t>Service Restauration</t>
  </si>
  <si>
    <t>Audit MAPES
Documents de sensibilisation
 Registre de sécurité
E-Carnet</t>
  </si>
  <si>
    <t>Travaux de rénovation</t>
  </si>
  <si>
    <t xml:space="preserve">Tableau de gestion des déchets
</t>
  </si>
  <si>
    <t>Bennes de récupération (Cartons/ Papier….)</t>
  </si>
  <si>
    <t>Amélioration du traitement des déchets (Ex : DASRI )
Augmtention du nombre de revaloriation (Tri)</t>
  </si>
  <si>
    <t xml:space="preserve">Veille réglémentaire
Pas de processus d'évaluation ISO
</t>
  </si>
  <si>
    <t>Pas de réflexion sur la biodiversité</t>
  </si>
  <si>
    <t>Application du code de marché public
Règlement intérieur 
Mau : Charte des achats au niveau du GHT / Déontologie signée oar les collaboratures + adhésion des structures</t>
  </si>
  <si>
    <t>Appel d'offre
Service RH
Service achat
Mau / Tou = Validation collective de certains achats respectaznt des seuils (réduire le risque de collusion/corruption)
Mau : Commision AO / Achats piblices pour attribuer les marces en dessous d'un certain seuil</t>
  </si>
  <si>
    <t>Rapport d'audit interne 
0 dossier de contentieux</t>
  </si>
  <si>
    <t>Liste des fournisseurs
Application du code du marché public
Cahier des charges publié sur les plateformes BOAMP (Bulletin Officiel Annonce Marché public)
Tableau de suivi des marchés</t>
  </si>
  <si>
    <t xml:space="preserve">Service achat
Sensibilisation des professionnels </t>
  </si>
  <si>
    <t>Pas de litige</t>
  </si>
  <si>
    <t>Procédure achat formalisé
Mau : Questionnaire auprès des partie prenante (Professionnel)</t>
  </si>
  <si>
    <t>Incitation à privilégier les achats locaux
Comité Mobilité &amp; Développement durable</t>
  </si>
  <si>
    <t>Notation des fournisseurs
Analyse du questionnaire
Mau : Hiérarchisation des axes d'amélioration intégrés au projet d'établissement</t>
  </si>
  <si>
    <t>Liste des fournisseurs</t>
  </si>
  <si>
    <t>Honorer les délais de paiement  : MAU 
Attention particulière aux petites structures
Réunions régulières avec les founisseurs  + Visite sur site</t>
  </si>
  <si>
    <t>Nombre de litige : Mau = 0 / Tou = ?</t>
  </si>
  <si>
    <t>Devis
Contrat de maintenance / Convention
Procédure qualité
Tarification des actes de soins/restauration affichée
Affichage en restauration des compositions et allergènes des repas
Charte Romain Jacob / Personne Hospitalisée
Livret d'accueil du patient
Courriers di'nformation avant hospitalisation
Procédures en lien avec l'admission
Droit : personne de confiance +  personne à prévenir + Directive aniticipé
Outil de loi 2002-2
Contrat de séjour</t>
  </si>
  <si>
    <t>Référencement dans la plateforme via trajectoire
Communication site web/réseau
ETP communication
Enquête de satisfaction</t>
  </si>
  <si>
    <t>Résultat d'enquête
Taux de plaintes / Réclamatiopn</t>
  </si>
  <si>
    <t>Non applicable</t>
  </si>
  <si>
    <t xml:space="preserve">Plan de sécurisation de l'établissement
Règlement intérieur
Affichage d'information pour acteur de santé (vaccination/ port du masque….)
Plan blanc
Convention avec Coline
RABC (linge) / HACCP (sécurité alimentaire)
</t>
  </si>
  <si>
    <t xml:space="preserve">Formation SST et AFGSU
Outil de communication
FSEI
Présence du personnel 24h/24h
Sonnette dans les chambres
Contrôle Hygiène
Outil de sécurisation de l'établissements + Audit par un policier
Logiciel pour identofoer / liste les EI
Liste de gestion de matériel
CLIN
Instances pour les bonnes pratiques (CLUD -CDU....)
Astreinte
Cellulle de crise
ONVS
Participation des patients dans les instances
Innovation : bencmarlo / Recherche en soins 
</t>
  </si>
  <si>
    <t xml:space="preserve">Indicateurs IQSS
- 3 intrusions
Rapport d'audit de sécurité avec la police
Rapport de certification
</t>
  </si>
  <si>
    <t>Questionnaire de satisfaction
Plan d'action d'amélioratino
Manuel qualité des bonnes pratiques
Tableau de bord des indicateurs
Référentiel HAS
CR des commissions
Rapport d'activité (quanti et quali)
CPOM</t>
  </si>
  <si>
    <t>Evaluation des pratiques professionnelles
Raesponsable qualité</t>
  </si>
  <si>
    <t>Résultat des indicateurs
Nombre de réclamations patients
Résultats des évaluation externes</t>
  </si>
  <si>
    <t>Grille tartifaire des prestations de service
Procédure d'admission</t>
  </si>
  <si>
    <t>Site internet
Accueil physique
Cellule de coordinnation
Commission d'admission</t>
  </si>
  <si>
    <t>Augmentation du nombre de bénéficiaires de prestatations de service (chbre particulière / Restauration ….)</t>
  </si>
  <si>
    <t>Convention avec des aossications / dynamùisation 
livret d'accueil
Questionnaire de satisfaction</t>
  </si>
  <si>
    <t>Taux de transformation stagiaire / alternant &gt; CDI
Niveaiu d'attentei des obejctyifs du CPÖM</t>
  </si>
  <si>
    <t xml:space="preserve">
Plateforme territoriale des ressoursces humaines
Offre d'emplois sur site internet
</t>
  </si>
  <si>
    <t xml:space="preserve">Convention avec des écoles
Contrat d'apprentissage
</t>
  </si>
  <si>
    <t xml:space="preserve">
Accueil des stagaires
Participation en tant que formateur à des formations ou juge ou jury</t>
  </si>
  <si>
    <t xml:space="preserve">
Contrats aidés</t>
  </si>
  <si>
    <t>Nombre d'entreprises locales référencées dans la liste fournisseurs</t>
  </si>
  <si>
    <t>Matériel pour limiter la nuisance sonore / lumière</t>
  </si>
  <si>
    <t>Publication  / articesl ou la structure est identifiée</t>
  </si>
  <si>
    <t>Participation des agents dans des intiatives soldaires, culturelle, sportives
Accueil déelèves et partenariat avec des écoles classes adaptées</t>
  </si>
  <si>
    <t xml:space="preserve">Participation à la journée clean up day
</t>
  </si>
  <si>
    <t>Projet institutionnel 2023-2027
PACQ 2023-2027
Feuilles de route des Politiques Fondation : Feuille de route Politique RSE
Validation de la feuille de route RSE par le CA et CODIR (relevé de décision)
- Il manque un document cadre de la Politique RSE
Projets d'établissement des structures</t>
  </si>
  <si>
    <t>Nomination et communication sur un responsable RSE Fondation
Formations MAPES/Lucie
Dispositif ETE
Outil : Suivi feuille de route Politique RSE
Pas de suivi d'indicateur mesurant la pertinance des actions 
Démarche encore non déployée de manière récurente
Outils de communication de la stratégie RSE (intranet, base documentaire)</t>
  </si>
  <si>
    <t xml:space="preserve">Démarche RSO commune à la Fondation en construction
Intégration dans le projet institutionnel
Déclinaison annuelle dans les feuilles de route
- pas indicateurs de suivi
- PV Réunions
</t>
  </si>
  <si>
    <r>
      <t xml:space="preserve">Statuts Règlement intérieur du CA
Doc de règlement de fonctionnement du CA
Doc Planning des Instances Fondation
Elections au CA
Représentativité des différents comités
Cartographie des risques
Docs financiers : EPRD, ERRD, PPI
CSE, CSSCT
Délégations de pouvoir 
</t>
    </r>
    <r>
      <rPr>
        <sz val="11"/>
        <color rgb="FFFF0000"/>
        <rFont val="Calibri"/>
        <family val="2"/>
        <scheme val="minor"/>
      </rPr>
      <t>Document à formaliser : PCA</t>
    </r>
  </si>
  <si>
    <t>Service comptable et de gestion financière
Service RH
Répartition H/F au CA et au niveau des Directions
Représentativité au CA
Statistiques RH</t>
  </si>
  <si>
    <t>Maîtrise financier/Risque RH avec formation, sensibilisation des équipes 
Plan de continuité d'activité non réalisé</t>
  </si>
  <si>
    <t xml:space="preserve">charte harcèlement
Relais responsable harcèlement
Affichage Lutte contre les discriminations et le harcèlement au travail
Affichage référente Harcèlement
</t>
  </si>
  <si>
    <t xml:space="preserve">Référente  Harcèlement
</t>
  </si>
  <si>
    <t xml:space="preserve"> sensibilisation sur le travail illégal</t>
  </si>
  <si>
    <t xml:space="preserve">Charte des droits de la personne accueillie
Charte liberté d'aller et venir de la personne accueillie
Kit élections du Conseil de Vie Sociale </t>
  </si>
  <si>
    <t>Tableau des indicateurs RH
Contrats de travail 
Base de données RH
Bilan social</t>
  </si>
  <si>
    <t>DRH et service RH
Indicateurs RH Fondation 
Indicateurs RH</t>
  </si>
  <si>
    <t>Voir les indicateurs RH</t>
  </si>
  <si>
    <t xml:space="preserve">Affichage Lutte contre les discriminations et le harcèlement au travail
</t>
  </si>
  <si>
    <r>
      <t xml:space="preserve">Charte informatique
Feuille de route RGPD
Contrats avec les logiciels hébergeurs
Déclarations CNIL
Audit sécurité informatique
Registre des traitement des données
</t>
    </r>
    <r>
      <rPr>
        <sz val="11"/>
        <color rgb="FFFF0000"/>
        <rFont val="Calibri"/>
        <family val="2"/>
        <scheme val="minor"/>
      </rPr>
      <t>Messagerie sécurisée pour données de santé non utilisée en établissements</t>
    </r>
  </si>
  <si>
    <t>Désignation d'un responsable RGPD
Suivi d'audits en lien avec la RGPD</t>
  </si>
  <si>
    <t>Alerte Audit, en risque sur le sujet</t>
  </si>
  <si>
    <t xml:space="preserve">Pour les salariés : Règlement intérieur
</t>
  </si>
  <si>
    <t>Pour les résidents : Contrat de séjour</t>
  </si>
  <si>
    <t xml:space="preserve">Base de données RH
Dossiers RH Collaborateurs
Contrats de travail
Bilan social
Doc d'affichage des postes à pourvoir en CDI
</t>
  </si>
  <si>
    <t xml:space="preserve">DRH et service RH
Politique de Formation
Passage des contrats CDD en CDI
</t>
  </si>
  <si>
    <t>Voir le taux d'emplois précaires ? CDD temps partiels, etc. Et les motifs
Bilan annuel qui présente le nombre de contrat CDD passés en CDI</t>
  </si>
  <si>
    <r>
      <t xml:space="preserve">Convention collective
NAO
Règlement intérieur
Accord loi des 35 heures 
Document formalisant la création des planning
Manuel du manager
Enquêtes de satisfaction des salariés
Bilan social
Tableau d'indicateurs RH
</t>
    </r>
    <r>
      <rPr>
        <sz val="11"/>
        <color rgb="FFFF0000"/>
        <rFont val="Calibri"/>
        <family val="2"/>
        <scheme val="minor"/>
      </rPr>
      <t>A faire : Evaluation de la mobilité de transport pour les salariés en fonction des établissements</t>
    </r>
  </si>
  <si>
    <t>Instance CSSCT
Instance CSE
Représentants de proximité
Réponse à des appels à projets 
Comité emploi et rémunération</t>
  </si>
  <si>
    <t>Bons résultats du baromètre social
Résultats des indicateurs RH</t>
  </si>
  <si>
    <t xml:space="preserve">Charte du télétravail </t>
  </si>
  <si>
    <t>Télétravail accessible et utilisé</t>
  </si>
  <si>
    <t>Expérimentation planning à la carte</t>
  </si>
  <si>
    <r>
      <t xml:space="preserve">Accord de droit syndical
NAO
Calendrier et PV des réunions CSE
Baromètres sociaux
PV de Carence
</t>
    </r>
    <r>
      <rPr>
        <sz val="11"/>
        <color rgb="FFFF0000"/>
        <rFont val="Calibri"/>
        <family val="2"/>
        <scheme val="minor"/>
      </rPr>
      <t>Bon sur dialogue social mais moins bon sur la com interne</t>
    </r>
  </si>
  <si>
    <t>Suivi régulier des exigences réglementaires
Analyse du baromètre social</t>
  </si>
  <si>
    <t>Accords sociaux signés et appliqués
Absence de conflits sociaux</t>
  </si>
  <si>
    <t>DUERP
CSSCT
Règlement intérieur
Registre de sécurité
Rapports de l'inspection du travail
Suivi statistique des accidents et maladies professionnelles
Rapports d'audit
Procédure de gestion de crise
Affichages obligatoires sur les risques, la santé et la sécurité des collaborateurs
Programme de formation des salariés sur l'hygiène et la sécurité</t>
  </si>
  <si>
    <t>Instance CSSCT
Réunions RP
Formation des représentants de proximité - Ambassadeurs de la qualité de vie au travail</t>
  </si>
  <si>
    <t>Voir taux de fréquence AT, taux d'arrêt maladie</t>
  </si>
  <si>
    <t>Plan de formation
Bilan de formation
Tableau de suivi GPEC
Exemplaire d'entretien individuel d'évaluation</t>
  </si>
  <si>
    <t>Réunion GPEC
Entretiens individuels
Responsable Formation Fondation et structuration de la Formation au niveau Fondation</t>
  </si>
  <si>
    <t>Taux de satisfaction baromètre social
Taux de mobilité
Budget formation et % de la masse salariale</t>
  </si>
  <si>
    <t>Grille des salaries
Tableau de suivi de l'évolution des rémunérations
NAO
Accord d'intéressement ou de participation
Baromètre social</t>
  </si>
  <si>
    <t xml:space="preserve">Réunion GPEC
Equipe RH
</t>
  </si>
  <si>
    <t>Résultats baromètres social
Nombre de litiges</t>
  </si>
  <si>
    <t>Plan d'action dispositif ETE que sur deux établissement
Suivi EGALIM par établissement</t>
  </si>
  <si>
    <t>Ajuste le nombre de repas par jour pour éviter le gaspillage
Indicateurs sur la part d'égalim dans le budget
Disposotif ETE sur deux établissements</t>
  </si>
  <si>
    <t>Manque la structuration de la politique Achats et politique RSE
Disparités d'achats local en fonction des établissements</t>
  </si>
  <si>
    <t>Document de suivi de consommation de l'eau et des énergies, Dispositif ETE que sur 2 établissements</t>
  </si>
  <si>
    <t>1 Responsable RSE mais aucun responsable terrain pour les économies
Agent de maintenance travaille sur le sujet en fonction des structures
Logiciel Gammeo</t>
  </si>
  <si>
    <t>voir les résultats du dispositif RSE</t>
  </si>
  <si>
    <t>Bilan d'efficacité énergétique pour 2 établissements seulement
Véhicules éléctriques de service 
Plan de mobilité Nantes/Rezé</t>
  </si>
  <si>
    <t>1 Responsable RSE</t>
  </si>
  <si>
    <t>rien</t>
  </si>
  <si>
    <t>Plan bleu étude des risques environnementaux</t>
  </si>
  <si>
    <t>Rien</t>
  </si>
  <si>
    <t>aucun projet biodiversité Fondation</t>
  </si>
  <si>
    <t>Charte de déontologie de la Politique Mécénat
Politique cadeaux salariés /Résidents
Rapports de contrôle interne et audit financiers (KPMG, crédit mutuel)
Contrôles URSSAFF
Déjeuners fournisseurs à cadrer ?</t>
  </si>
  <si>
    <t xml:space="preserve">Audit KPMG une fois par an
Espace de réflexion éthique 
Communication règles cadeaux CSE
</t>
  </si>
  <si>
    <t xml:space="preserve">
Voir résultats positifs audit
</t>
  </si>
  <si>
    <t xml:space="preserve">
Rapports de contrôle interne ? 
Aucun docs mais voir avec JKA</t>
  </si>
  <si>
    <t>Nomination d'un responsable Achats</t>
  </si>
  <si>
    <t>Aucun dossier de contentieux</t>
  </si>
  <si>
    <t xml:space="preserve">Contrats cadre
Procédure EHU choix des founisseurs </t>
  </si>
  <si>
    <t>Pas de chartes d'achats responsable</t>
  </si>
  <si>
    <t>Contrats d'achats types
Contrats cadre
Procédure EHU choix fournisseurs
Respect des délais de paiement</t>
  </si>
  <si>
    <t>Nomination d'un responsable Achats
Respect des délais de paiement</t>
  </si>
  <si>
    <t>Aucun contentieux</t>
  </si>
  <si>
    <t>Document suivi des réclamations
Contrat de séjour
Règlement de fonctionnement
Projet d'établissement
Projet d'accompagnement Personnalisé
Livret d'accueil 
Droit et liberté des personnes accueillies</t>
  </si>
  <si>
    <t>COPIL QUALITE
Responsable RGPD
Mise à jour des contrats</t>
  </si>
  <si>
    <t>Taux de réclamation sur les contrats de séjour et l'information inexistant
Bilan annuel plaintes et réclamations</t>
  </si>
  <si>
    <t>Procédure d'utilisation des produits    
Documentations produits/étiquettes produits
PMS
Process Soin/Book Soin (risques chutes, buco dentaire)
Evaluation gériatrique standardisée
Audit Soin
Politique Soins
Enquêtes de satisfaction familles/Résidents
DARI
Plan Bleu
Kit EIG/EIG</t>
  </si>
  <si>
    <t>CCMS, MEDEC, 
Rencontres métiers IDEC
E PACK Hygiène
CVS
Référents qualité</t>
  </si>
  <si>
    <t>Voir résultats audit soin
Contrôles vétérinaires  
Résultats des inspections ARS
Taux plaintes et réclamations
Taux PAP réalisé et mis à jour annuellement
Taux de déclarations d'EI/EIG</t>
  </si>
  <si>
    <t xml:space="preserve">Commission Menu/Animation
Enquêtes de satisfaction
Feuille de route Fondation qualité
Procédure projet établissement + PACQ
Tableau des réclamations
Chartes Fondation (des personnes accueillies)
Manuel qualité
</t>
  </si>
  <si>
    <t>Equipe Qualité Fondation
COPIL QUALITE
Directions d'établissement
MEDEC</t>
  </si>
  <si>
    <t xml:space="preserve">Résultats des commissions, enquêtes de satisfaction
Indicateurs sur les réclamations
Suivi feuille de route Qualité Fondation
Rien sur l'innovation </t>
  </si>
  <si>
    <t>Grille tarifaire des produits et services
Schéma gérontologique</t>
  </si>
  <si>
    <t>Service Financier Fondation</t>
  </si>
  <si>
    <t xml:space="preserve">Suivi TO
</t>
  </si>
  <si>
    <t>EQUIPE RH, , Lien avec France travail, lien avec la mission locale, lien avec la Mairie
Formations mutualisées, lien avec le CD
Accompagnement dispositif ETE sur deux établissements, toutes les autres conventions ou partenariats locales</t>
  </si>
  <si>
    <t>Taux de respect de la loi égalim par établissement
Indicateurs du Bilan Social</t>
  </si>
  <si>
    <t>Contrats CAE
Conventions avec instituts de Formation proches
Plan de formation avec formations sur le territoire
Conventions de stage</t>
  </si>
  <si>
    <t>OPCO</t>
  </si>
  <si>
    <t>Quota personnes en situation de handicap (PA4 plutôt)</t>
  </si>
  <si>
    <t>Aucune identification et réduction des nuisances</t>
  </si>
  <si>
    <t xml:space="preserve">Projet institutionnel
Reconnaissance d'utilité publique
Statuts
Convention d'Aide Sociale 
</t>
  </si>
  <si>
    <t>Participation à des courses solidaires
Partenariats Vie Sociale</t>
  </si>
  <si>
    <t>Taux Aide Sociale</t>
  </si>
  <si>
    <t>Projet de territoire intégrant la dimension développement durable mais pas de déclinaison concernant les éts du CIAS
 Schéma gérontologique mentionnant   dans le cadre d'une fiche action  l'engagement dans la démarche RSE du CIAS</t>
  </si>
  <si>
    <t>Pas de moyens dédiés (cf. référent RSO). Néanmoins, formation accompagnement en cours pour deux agents dans le cadre d'un partenariat avec l'ARS (MAPES)</t>
  </si>
  <si>
    <t>Résultat attendu : intégrer la démarche RSE au CPOM et aux projets d'établissement</t>
  </si>
  <si>
    <t xml:space="preserve">Conseil d'administration composé de façon réglementaire d'élus de tous les territoire et de représentants de la société civile en particulier des usagers dans le cadre d'un appel à candidatre public : cf. Règlement intérieur du CIAS
Contrôle de légalité des délibérations assuré en préfecture
</t>
  </si>
  <si>
    <t>Coordinatrice administrative du CIAS en charge des instances (convocations, comité de lecture, PV et envoi préfeceture, publicité)</t>
  </si>
  <si>
    <t xml:space="preserve">PV attestant du quorum et du taux de participation des différents administrateurs
Stabilité des administrateurs
PV relatant les interventions des administrateurs
Absence d'observations de la Préfecture
</t>
  </si>
  <si>
    <t>Contrôle des mouvements financiers assuré au fil de l'eau par le trésorier public avec  compte de gestion annuel soumis à la cour des comptes régionale</t>
  </si>
  <si>
    <t xml:space="preserve">Service  finances dédié au CIAS en lien direct avec le trésorier
Audit et acompagnement financier dans le cadre d'un état des lieux financiers et de la stratégie financière
</t>
  </si>
  <si>
    <t xml:space="preserve">Conformité des comptes de gestion et des comptes administratifs
fonctionnement des insatnces et satisfaction des évaluateurs non évaluée
</t>
  </si>
  <si>
    <t>Statut du fonctionnaire
Règlement intérieur du personnel
Réglementation des marchés publics
Charte des droits des personnes accueillies
Projet d'établissement
Rapport social unique
PV CST
CR CVS</t>
  </si>
  <si>
    <t xml:space="preserve">Service marchés publics
Services affaires juridiques
</t>
  </si>
  <si>
    <t xml:space="preserve">A améliorer : Connaissance desressources par les salariés
Accessibilité de la charte aux PA (cf. FALC)
</t>
  </si>
  <si>
    <t xml:space="preserve">Service prévention santé au travil
Service RH
Assitante sociale et psychologue du travail
</t>
  </si>
  <si>
    <t>Service dédié à l'accompagnement à la mobilité et adaptation poste</t>
  </si>
  <si>
    <t>Bilan en faveur égalité homme / femme correspondant aux attendus réglementaires (cf. taux)
taux d'epmploid es eprsonnes en situation de handicap</t>
  </si>
  <si>
    <t>Programme de formation spécifique pour les encadrants concernant les risques au travail
Rapport FIPHP</t>
  </si>
  <si>
    <t>RH
Ressources dédiées : service prévention</t>
  </si>
  <si>
    <t>respect du taux de 6%</t>
  </si>
  <si>
    <t>Charte de l'utilisation de l'outil informatique
SI avec droits d'accès
Logiciel métier lié aux soins
PCA en cas de panne du SI</t>
  </si>
  <si>
    <t>Référent RGPD
Service SI (veille sur sécurité des SI) et campagne de sensibilisation à la sécurité des données</t>
  </si>
  <si>
    <t>Cyberattaques déjouées</t>
  </si>
  <si>
    <t xml:space="preserve">Lignes directrices de gestion : pérénisation des CDD
Rapport Social Unique
Schéma gérontologique mentionnant la politique RH </t>
  </si>
  <si>
    <t>Politique de formation interne</t>
  </si>
  <si>
    <t>Turn over reste important avec fort recours à l'intérim
résultats attendus : mise en place d'un PRR permettant d'améliorer les conditions de travail</t>
  </si>
  <si>
    <t xml:space="preserve">Règlement intérieur harmonisé (temps de travail et du personnel : 2023)
Organigramme 
Conseultation des agents (cf. organisation du travail …)
</t>
  </si>
  <si>
    <t>Plan de formation dont formation PRAPSS et éviter l'épuisement professionnel
Ergonome (étude et alénagement poste)
Financement CLACT
Equipements : rails plafonniers, outils informatiques, …</t>
  </si>
  <si>
    <t>Pas d'évaluation de la satisfaction des agents
Taux de turn over
Taux d'absentéisme
Taux de grévistes</t>
  </si>
  <si>
    <t>Forfait mobilité</t>
  </si>
  <si>
    <t>Accords sur le temps de travail
PV CST
RSU</t>
  </si>
  <si>
    <t>DRH</t>
  </si>
  <si>
    <t>Taux de grève
Améliorer la représentativité des agents du CIAS au sein du CST</t>
  </si>
  <si>
    <t>Direction de la communication
Flash RH hebdo + journal interne avec un référent par établissement</t>
  </si>
  <si>
    <t>DUERP
Fiches prévention
Déclaration et analyse des AT</t>
  </si>
  <si>
    <t>Service prévention et santé au travai
Médecin du travail et psychologue
intranet : campagne de sensibilisation (cf. lutte contre la sédentarité)</t>
  </si>
  <si>
    <t>taux d'accidents de travail
Actualisation du DUERP : nombre de mesures prioritaires</t>
  </si>
  <si>
    <t xml:space="preserve">Charte formation (avancement / promotioon interne)
Plan de formation 
VAE pour formation diplomante dont certaines réalisées en interne
Lignes directrices de gestion
Procédure entretiens professionnels
</t>
  </si>
  <si>
    <t>Flash RH (concours, examen, formations internes)
Stage découverte / immersion
Budget formation
Formation interne</t>
  </si>
  <si>
    <t>Bilan et évaluation formation
taux d'avancement et de PI
Organisation d'une formation interne pour les faisant fonction AS</t>
  </si>
  <si>
    <t xml:space="preserve">grilles indiciaires + régime indemnitaire fixé par grades
RI compensant inadéquation grade / poste
prime annuelle
</t>
  </si>
  <si>
    <t>DRH
Moyens financiers compensant l'hamonisation des RI dans le cadre de la mutualisation</t>
  </si>
  <si>
    <t xml:space="preserve">Egalité hommes / femmes
Résultats à venir : CIA (reconnaissance de l'implication et de la manière de servir)
</t>
  </si>
  <si>
    <t>Cahiers des charges des marchés liés à l'alimentation prennent en compte des critères environnementaux (circuits courts, produits locaux…)
Concernant les autres prestations, pas de documentation</t>
  </si>
  <si>
    <t>Services marchés publics
Centre municipal de restauration</t>
  </si>
  <si>
    <t>Pondération des critères environnemenaux dans le choix des fournisseurs
plateforme MACANTINE</t>
  </si>
  <si>
    <t xml:space="preserve">Direction des bâiments =&gt; feuille de route
Politique des marchés publics qui intègrent dans les critères de pondération des critères environnementaux 
CMR : tableaux de bord suivi loi EGALIM
Bilan carbone à l'échelle de la structure
</t>
  </si>
  <si>
    <t>Energiticiens au niveau de la collectivité
Autres personnes dédiéees ?</t>
  </si>
  <si>
    <t>Tableaux de bord (cf. E + alimentation
voir pour l'impact / Dsi (numéique))</t>
  </si>
  <si>
    <t xml:space="preserve">Bilan éneergétique des bâtiments existants ? </t>
  </si>
  <si>
    <t>Plan global des déplacements et schéma direcetur des déplacements doux définis à l'échelle de l'agglomérationAbsences de documents cadres concernant la réduction de l'impact environnemental 
à l'exception de la réduction des émissins de CO2 dans le cadre des déplacements profesionneels : campagne de sensibilisation concernant les mobilités douces + mise en place forfait mobilité + mise à disposition vélo électrique pour les déplacements professionnels + incitation aux co-voiturages</t>
  </si>
  <si>
    <t>Directions supports</t>
  </si>
  <si>
    <t>Nombre de forfait mobilité / agents</t>
  </si>
  <si>
    <t>Plan bleu : étude des risques environnementaux
Pas de documentation existantes mais quelques actions sur la biodiversité portée par a collectivité : cf. convention LPO + opérations 100 000 arbres + maville nature</t>
  </si>
  <si>
    <t>Direction support : Direction de l'environnement, du déveoppement durable et paysages</t>
  </si>
  <si>
    <t xml:space="preserve">Nombre d'actions concrnant la préservationd e la biodiversité
</t>
  </si>
  <si>
    <t xml:space="preserve">Code de la commande publique 
CIAS : commission d'appel d'offres composée d'élus et d'administrateur du CIAS
</t>
  </si>
  <si>
    <t>Marchés publics</t>
  </si>
  <si>
    <t xml:space="preserve">Absence de litiges et contentieux
</t>
  </si>
  <si>
    <t>Code des marchés publics</t>
  </si>
  <si>
    <t>Service marchés publics
Service affaires juridiques</t>
  </si>
  <si>
    <t>Absences de litiges ou de contentieux</t>
  </si>
  <si>
    <t xml:space="preserve">Code des marchés publics </t>
  </si>
  <si>
    <t xml:space="preserve">Code des marchés publics
Avenants encadrés </t>
  </si>
  <si>
    <t>Litiges et contentieux</t>
  </si>
  <si>
    <t>Direction
Référent RGPD
Coordination animation de la démarche qualité
Services supports (juridiques + accessibilité</t>
  </si>
  <si>
    <t>Litiges et contentieux
Plaintes et réclamations
Rapport annuel CVS dispositifs plaintes et réclamations + EIGS</t>
  </si>
  <si>
    <t xml:space="preserve">Contrat de séjour et livret d'accueil avec annexes dont charte, règlement de fonctionnement
Projet d'établissements
Procédure accueil
PAP
</t>
  </si>
  <si>
    <t>Travailler  l'accesibilité des documenst pour un public vulnérable (FALC)</t>
  </si>
  <si>
    <t xml:space="preserve">DARI
Plan Bleu
Procédures / Protocoles
EGS
HACCP
Démarche qualité
</t>
  </si>
  <si>
    <t>Directions établissement
Médecin coordonnateur
Référent qualité
Coordination 
CVS</t>
  </si>
  <si>
    <t>Taux FSEI
EIGS
PAP réalisé et mis à jour</t>
  </si>
  <si>
    <t xml:space="preserve">Manuel qualité
Enquêtes de satisfaction
Dispositifs suggestions et réclamations
Rapports inspection
Rapport évaluation HAS
CVS et autres modes de participation (CR)
Plan d'actions du projet d'améliration 
Schéma directeur gérontologique redéfinisant le redéploiement de l'offre
</t>
  </si>
  <si>
    <t>Directions établissement
Médecin coordonateur
Coordination (DIR, IDECO, référents qualité, COPIL qualité …)</t>
  </si>
  <si>
    <t>résultats enquêtes de satisfaction
Bilan plaintes et réclamations
Suivi du PACQ
Bilan FSEIvaluation du schéma géronto
Bilan d'activités de CVS</t>
  </si>
  <si>
    <t>Télémédecine : projet à définir ?</t>
  </si>
  <si>
    <t xml:space="preserve">Schéma gérontologique : offre de services et d'éhbergement équitables sur le territoire (cf. sectorisation des admissions) + partenariats
Accessibilité tarifaire ?
</t>
  </si>
  <si>
    <t>CA CIAS
Direction CIAS
Directions</t>
  </si>
  <si>
    <t>résultats enquêtes de satisfaction
suivi du taux d'occupation</t>
  </si>
  <si>
    <t>Bilan social</t>
  </si>
  <si>
    <t>Directions supports (RH, CMR)</t>
  </si>
  <si>
    <t>Indicateurs bilan social</t>
  </si>
  <si>
    <t xml:space="preserve">
Statut fonctionnaire : égalité d'accès dans le cadre des recrutements</t>
  </si>
  <si>
    <t>Partenariats centre de formation (cf. accueil stagiaires / entreprise d'insertion / TIC)</t>
  </si>
  <si>
    <t>Accueil stagaiiares</t>
  </si>
  <si>
    <t xml:space="preserve">Clause d'insertion professionnelle </t>
  </si>
  <si>
    <t xml:space="preserve">produits locaux (EGALIM) dans les marchés publics </t>
  </si>
  <si>
    <t>Evaluation EGALIM par rapport aux achats locaux (MACANTINE)</t>
  </si>
  <si>
    <t xml:space="preserve">Convention aides sociales pour 100% de la capacité d'accueil
Politique d'investissements mobiliers en lien avec les communes (Cf. LA FERRIERE / Gérontopôle)
Partenariat dans le cadre de la vie sociale des établissements (cf. maison de quartier)
</t>
  </si>
  <si>
    <t>Directeurs</t>
  </si>
  <si>
    <t>Bilan accueil aides sociales
Actions vie sociale en lien avec les partenaires locaux (AMAQY)</t>
  </si>
  <si>
    <t xml:space="preserve">
Exemple ; Existence d'une charte de gouvenance à destination des collaborateurs
Existence d'une charte de management pour les services
Existence d'une charte de fonctionnement de CODIR</t>
  </si>
  <si>
    <t xml:space="preserve">
Exemple : Agent en cours de recrutement pour identifer les indicateurs environnementaux / Information du CA sur la démarche
</t>
  </si>
  <si>
    <t xml:space="preserve">Suivi des actions dans un PAQSS et retour en réunion de Codir / QUADIR
Nombre de réunions CMDD et QUADIR &amp; Codir
Exemple : Identification des PP / Amlélioration des canux de comuunication avec l'ARS
</t>
  </si>
  <si>
    <t>Politique RSO / RSE rédigée
Encart dans le projet d'établissement</t>
  </si>
  <si>
    <t>Existence d'un comité Mobilité &amp; Développement Durable (Participation de la direction / des professionnels / Représentants des usagers)
Identification de référents en corus de formation (Mais paa de temps sur le sujet dans la fiche dposte et pas de budget)à</t>
  </si>
  <si>
    <t xml:space="preserve">
DUERP intégrant les risques psychosociaux
Nettoyage régulier des espaces (Prévention du risque infectieux)</t>
  </si>
  <si>
    <t>Charte de la personne hospitalisée
Contrat de travail
Relevé mensuel des mouvements de personnel4
Déclaration des salariés</t>
  </si>
  <si>
    <t xml:space="preserve">
Procédure de maltraitance formalisée (professionnel / usagers)
Rapport Regard croisé sur la bientraitance
Contrat de travail
Relevé mensuel des mouvements de personnel4
Déclaration des salariés</t>
  </si>
  <si>
    <t xml:space="preserve">
Référent Harcelement
Formation sur la gestion de l'agressivité
Service RH
Référent Handicap
</t>
  </si>
  <si>
    <t xml:space="preserve">Plusieurs cas avérés ou non
Pas de retour de discordance sur le respect des droits/ Harcèlement
</t>
  </si>
  <si>
    <t xml:space="preserve">
Baromètre saocial pour Tourmaline
Obligation de la fonction publique
Charte de la bientraitance
Charte Romain Jacob
Exemple : règlement intériseuir / Cartogprahone des risque de maltraitance / Rapport RSU</t>
  </si>
  <si>
    <t xml:space="preserve">Charte de fonctionnemement SI
RGPD
PAQSS RGPD
QUIZZ RGPD (Janv 2022)
Affichage des bonnes pratiques </t>
  </si>
  <si>
    <t xml:space="preserve">Référent DPO
Exercice Cyberattaque
Mise en place de parefeu
Campagne d'information sur les bonnes pratiques SI &amp; RGPD
Exercice de pishing
Réseau informatique séparé
</t>
  </si>
  <si>
    <t>Organigramme
Effectrif adapté à la charge de travail
Baromètre social
Plan  de formation
Tou : Evaluation charge de travail par l'encadrement
(ce qui fait le lien entre vie privée et professionnel)
Convention collective
Tableau d'indicateurs</t>
  </si>
  <si>
    <t>Quotité de travail
Communication de la direction sur les différentes restructurations</t>
  </si>
  <si>
    <t>Résultat du braomètre
Turn over de professionnels &lt; 5%
Nombre de personnes formées / an
Absentéisme</t>
  </si>
  <si>
    <t>Nombre de personne en télétravail</t>
  </si>
  <si>
    <t xml:space="preserve">Sport entreprise
</t>
  </si>
  <si>
    <t xml:space="preserve">Plan de formation
Exemplaire Entretien annuel des professionnels
Tableau de suivi des carrières
Fiche de poste
Projet d'établissement
</t>
  </si>
  <si>
    <t xml:space="preserve">Service RH
Entretien annuel
Formation diplômante (DU….)
</t>
  </si>
  <si>
    <t>Baromètre social
Ligne directrice de gestion</t>
  </si>
  <si>
    <t>Service RH</t>
  </si>
  <si>
    <t xml:space="preserve">Grilles salariales
</t>
  </si>
  <si>
    <t xml:space="preserve">Tableau de suivi des rémunération
</t>
  </si>
  <si>
    <t>Cahier des charges produits
Code des marchés public
Loi Egalim
Cycle de vie des produits/DM
Tableau de de suivi de la gestion des déchets
Etiquetage des produits
Fiche produit
Analyses de cycel de vie de produits ou services (Difficile à faire et long)</t>
  </si>
  <si>
    <t xml:space="preserve">Tableau de suivi de consommation (En corus de formalisation)
PAQSS Comité Mobilité et Développement Durable
Convention TAN auprès des professionnels - 
Plan d'investissement
</t>
  </si>
  <si>
    <t xml:space="preserve">Sensibilisation auprès des professionnels
Service Achat
Service maintenance
</t>
  </si>
  <si>
    <t>Audit  thermique de bâtiment</t>
  </si>
  <si>
    <t>Amélioration du traitement des déchets (Ex : DASRI )
Augmtention du nombre de revaloriation (Tri)</t>
  </si>
  <si>
    <t xml:space="preserve">Liste des fournisseurs
Application du code du marché public
Cahier des charges publié sur les plateformes BOAMP (Bulletin Officiel Annonce Marché public)
Tableau de suivi des marchés
</t>
  </si>
  <si>
    <t xml:space="preserve">Procédure achat formalisé
Mau : Questionnaire auprès des parties prenantes  (Professionnel) - 
</t>
  </si>
  <si>
    <t xml:space="preserve">Notation des fournisseurs
Analyse du questionnaire
</t>
  </si>
  <si>
    <t xml:space="preserve">Liste des fournisseurs
</t>
  </si>
  <si>
    <t xml:space="preserve">
Attention particulière aux petites structures
Réunions régulières avec les founisseurs  + Visite sur site</t>
  </si>
  <si>
    <t>Nombre de litige :  Tou = 0</t>
  </si>
  <si>
    <t xml:space="preserve">Référencement dans la plateforme via trajectoire
Communication site web/réseau
ETP communication
Enquête de satisfaction
</t>
  </si>
  <si>
    <t xml:space="preserve">Questionnaire de satisfaction
Plan d'action d'amélioratino
Manuel qualité des bonnes pratiques
Tableau de bord des indicateurs
Référentiel HAS
CR des commissions
Rapport d'activité (quanti et quali)
CPOM
</t>
  </si>
  <si>
    <t xml:space="preserve">Evaluation des pratiques professionnelles
Raesponsable qualité
</t>
  </si>
  <si>
    <t xml:space="preserve">livret d'accueil
Questionnaire de satisfaction
Convention avec des aossications / dynamùisation </t>
  </si>
  <si>
    <t xml:space="preserve">
Niveaiu d'attentei des obejctyifs du CPÖM
Taux de transformation stagiaire / alternant &gt; CDI</t>
  </si>
  <si>
    <t>Plateforme territoriale des ressoursces humaines
Offre d'emplois sur site internet</t>
  </si>
  <si>
    <t>Convention avec des écoles
Contrat d'apprentissage</t>
  </si>
  <si>
    <t>Accueil des stagaires
Participation en tant que formateur à des formations ou juge ou jury</t>
  </si>
  <si>
    <t>Contrats aidés</t>
  </si>
  <si>
    <t>Participation à la journée clean up day
Outzerput</t>
  </si>
  <si>
    <t>Projet Associatif 
Projet d'établissement
Rapport activité
CPOM</t>
  </si>
  <si>
    <t>Réunions régulières instances
Reporting comptable mensuel
Formation MAPES
Disposition ETE
Comité RSO</t>
  </si>
  <si>
    <t>Création instances dédiées
Rapport activités
PV des réunions
Comptes rendus CODIR</t>
  </si>
  <si>
    <t>Projet Associatif 
Projet d'établissement
Résultats comptables
Rapport activité
CPOM
Statuts
DUERP
Règlement fonctionnement CA
CSE</t>
  </si>
  <si>
    <t>Réorganisation CODIR
Transformation numérique
Comité d'amélioration de la qualité
Service RH</t>
  </si>
  <si>
    <t>Formulaires
Identification des marges de manœuvre
Contrôle de gestion
Comptes rendus des réunions</t>
  </si>
  <si>
    <t>Projet Associatif 
Projet d'établissement
Projet individualisé
Outils de la loi 2002
Accord entreprise égalité hommes femmes</t>
  </si>
  <si>
    <t>Moyens humains
 CVS
Droit expression des salariés
FALC
Plaintes et réclamations, EI</t>
  </si>
  <si>
    <t>Rérérente harcèlement</t>
  </si>
  <si>
    <t>Projet Associatif 
Outils de la loi 2002
Accord entreprise égalité hommes femmes</t>
  </si>
  <si>
    <t>Moyens humains
 CVS
Droit expression des salariés
Rérérente harcèlement
FALC
Plaintes et réclamations, EI</t>
  </si>
  <si>
    <t>Dossier salarié
Dossier client
Contrat résidents
Contrats partenaires</t>
  </si>
  <si>
    <t>RGPD
Mise en place dématérialisation</t>
  </si>
  <si>
    <t>Base de données RH
Contrats de travail
Dossiers RH
Politique RH de recrutement</t>
  </si>
  <si>
    <t>Plannings
gestion interne des remplacements</t>
  </si>
  <si>
    <t>Baisse recours intérim</t>
  </si>
  <si>
    <t>Convention collective
Règlement intérieur
Accord temps de travail
code du travail
Fiches de poste
Suivi ETP indicateurs
Plans de circulation</t>
  </si>
  <si>
    <t>Renouvellement des postes informatiques
Renouvellement de la téléphonie
Passage ergonomie
Formation Prévention Risques AP</t>
  </si>
  <si>
    <t>Adaptation des postes de travail</t>
  </si>
  <si>
    <t>Plannings
Accords entreprise interne</t>
  </si>
  <si>
    <t>Entretien individuels</t>
  </si>
  <si>
    <t>Mise en place du tététravail</t>
  </si>
  <si>
    <t>Accords syndicaux
Comptes rendus CSE
PV de réunion</t>
  </si>
  <si>
    <t>Journal associatif interne
Boite à lettres
Boite mail individualisé
Commission de communication</t>
  </si>
  <si>
    <t>DUERP
Règlement intérieur
registres sécurité
Rapport AT Maladie
Programme de formations
Comptes rendus GRP</t>
  </si>
  <si>
    <t>Formation SST</t>
  </si>
  <si>
    <t>Politique de formation
GPEC
Recensement des demandes de formation</t>
  </si>
  <si>
    <t>RH
Budget dédié
Réunions de priorisation</t>
  </si>
  <si>
    <t>Montée en compétence</t>
  </si>
  <si>
    <t>Grille des salaires
Convention collective</t>
  </si>
  <si>
    <t>Mise à disposition
 de la convention collective</t>
  </si>
  <si>
    <t>travaux avec écocyclerie</t>
  </si>
  <si>
    <t>relevés annuels de consommation</t>
  </si>
  <si>
    <t>DLAR Achats</t>
  </si>
  <si>
    <t>Changement du matériel : radiateurs, led
Mise en place de détecteurs de présence</t>
  </si>
  <si>
    <t>ÉTÉ
Achats films sur les vitres
Peinture réfléchissante</t>
  </si>
  <si>
    <t>Mise en place de la dématérialisation</t>
  </si>
  <si>
    <t>Réutilisation du matériel</t>
  </si>
  <si>
    <t>Achats matériel informatique recyclé</t>
  </si>
  <si>
    <t>Documents de sensibilisation</t>
  </si>
  <si>
    <t>mise en place de compost</t>
  </si>
  <si>
    <t>Exemple restauration : éléments sous traités
Esat restaurant : achats alimentaires retravaillés
Formation sensbilisation personnel
Projet voitures électriques</t>
  </si>
  <si>
    <t>Livraison repas sous contditonnement réétulisable
Commande au plus "juste"</t>
  </si>
  <si>
    <t>Procédures internes bancaires
Rapport des CAC
Procédure droit d'alerte</t>
  </si>
  <si>
    <t>Mise en place solution bancaire
Mise en place de procédures comptables
Mise en place de la dématérialisation</t>
  </si>
  <si>
    <t>Documents mise en concurrence</t>
  </si>
  <si>
    <t>Mise en place centrale d'achats</t>
  </si>
  <si>
    <t>Quelques contrats fournisseurs</t>
  </si>
  <si>
    <t>Appel à des fournisseurs locaux au maximum</t>
  </si>
  <si>
    <t>Fournisseurs réguliers
Rencontres régulières
Engagement financiers etc.. Délais de paiement renégocation</t>
  </si>
  <si>
    <t>Contrats résidents, contrats d'engagement, contrats d'accompagnement
Conventions de parteneriat</t>
  </si>
  <si>
    <t>Documents FALC</t>
  </si>
  <si>
    <t>Circuit du médicament</t>
  </si>
  <si>
    <t>centre de santé choletais
CPIAS L’anjelin chu angers</t>
  </si>
  <si>
    <t>Qualinéo</t>
  </si>
  <si>
    <t>enquetes de satisfcation CVS, plaintes et réclamation</t>
  </si>
  <si>
    <t>Formation avec les écoles du territoire : stages, contrat pro</t>
  </si>
  <si>
    <t>Contrat insertion Cholet Mauges</t>
  </si>
  <si>
    <t>Privilegier les fournisseurs locaux
Appel aux partenaires locaux : cholet services</t>
  </si>
  <si>
    <t>Investissement local Monade</t>
  </si>
  <si>
    <t>Investissement local Monade
Arthothtèque</t>
  </si>
  <si>
    <t>Projet d'établissement
PMSP GHT
Plan d'actions QVT
Plan DD</t>
  </si>
  <si>
    <t>Aucun</t>
  </si>
  <si>
    <t>- Formation référents RSE
- structuration de la RSE (Transformation de la commission DD en commission RSE)
- définition  de la méthodologie</t>
  </si>
  <si>
    <t>Fonctionnement des instances OK (formation à l'appui)</t>
  </si>
  <si>
    <t xml:space="preserve">Procès verbaux et réglements intérieurs OK
Fonctionnement garanti </t>
  </si>
  <si>
    <t>Diversité confirmée ( Plan Egalité Hommes/femmes)</t>
  </si>
  <si>
    <t>Pas de cas de harcèlement recensé</t>
  </si>
  <si>
    <t>Charte Bientraitance et référent Bientraitance
Procédures d'alerte et professionnels  formés</t>
  </si>
  <si>
    <t>Référent Egalité désigné, 
Rappel des règles lors des journées d'accueil
Plaintes et réclamations des usagers
DUERP
Ergonome</t>
  </si>
  <si>
    <t>Données du RSU</t>
  </si>
  <si>
    <t xml:space="preserve">Plan Egalité Femmes/Hommes
</t>
  </si>
  <si>
    <t>Gestion du FIPHH
Problématique traitée au cas par cas</t>
  </si>
  <si>
    <t>référent Handicap</t>
  </si>
  <si>
    <t>Désignation du DPO
Recours au responsable RGPD du GHT
Procédures d'accès aux dossiers, attribution des droits
Messagerie sécurisée</t>
  </si>
  <si>
    <t xml:space="preserve">Signature de la charte informatique pour les agents
</t>
  </si>
  <si>
    <t>Signature du règlement de fonctionnement pour les résidents</t>
  </si>
  <si>
    <t>Validation des lignes directrices de gestion, catégorie professionnelle</t>
  </si>
  <si>
    <t xml:space="preserve">Régulation par le service RH
</t>
  </si>
  <si>
    <t>Données du RSU
Suivi rapprroché</t>
  </si>
  <si>
    <t>Plan CLACT
Organigrammes
Plans de formation</t>
  </si>
  <si>
    <t>Avis d'un ergonome
Etude de poste du SSPT</t>
  </si>
  <si>
    <t>Absence de charte de télétravail</t>
  </si>
  <si>
    <t>Protocole syndical
Règlement intérieur des instances
DUERP
Notes de service/notes d'information</t>
  </si>
  <si>
    <t>Rencontres
Cérémonie des voeux, retraités, arbre de Noel
Instances, commissions, groupes de travail
Intranet
Rencontres périodiques selon des thématiques</t>
  </si>
  <si>
    <t>Retours mitigés sur la communication: inexistante
Dialogue social apaisé et constructif avec les OS
Le collectif ne fonctionne pas</t>
  </si>
  <si>
    <t>Procédures existantes
DUERP
Rapports de contrôles
clact
Projet d'établissement</t>
  </si>
  <si>
    <t>Service de santé au travail ( médecin du travail, IDEST, assistante sociale, psychologue)
Service qualité
Externalisation avec des cabinets de psychologues
Matériels adaptés avec des critères intégrés ( recours à des ergothérapeutes, ergonomes)
Formation PRAP</t>
  </si>
  <si>
    <t>Baisse du niveau des AT
Niveau élevé de MP ( pyramide des âges défavorable notamment)
Mauvaise utilisation du matériel</t>
  </si>
  <si>
    <t>Plan de formation établissement et régional (ANFH)
GPEC
RSU</t>
  </si>
  <si>
    <t>Service formation
CMRE
Entretiens professionnels
Entretiens individuels orientés projet professionnel
Formations et bilans de compétences
Lignes directrices de gestion
CODIR</t>
  </si>
  <si>
    <t>Nombre de formations
Nombre de promo pro
Nombre de reclassements</t>
  </si>
  <si>
    <t>Code de la Fonction Publique
Rémunération des contractuels définie dans les LDG</t>
  </si>
  <si>
    <t>Enquête GHT/RH</t>
  </si>
  <si>
    <t>Constats via les chiffers du RSU
Si les moyens sont donnés, limités culturelles</t>
  </si>
  <si>
    <t>Néant
Exemples: CR cellule de la transition écologique
procédure sur les dons ( vêtements, matériel de puériculture, vaisselle…)
Fiche produits éco-responsables</t>
  </si>
  <si>
    <t>Néant
Exemples: clauses environnementales dans les cahiers des charges; référent ménage/nettoyage pour faire respecter les procédures</t>
  </si>
  <si>
    <t>Pas de réflexion</t>
  </si>
  <si>
    <t>Note d'information
Politique de développement durable 2022</t>
  </si>
  <si>
    <t>Commission DD
JINA livret d'accueil</t>
  </si>
  <si>
    <t>Aucune réflexion de fond sur le sujet
Pas de réflexion achats MAIS petites actions:</t>
  </si>
  <si>
    <t>Diminution de 2 degrés de chauffage sur l'ensemble des bâtimets
Gestion centralisée des bâtiments par zonage
Changement éclairage par des LED</t>
  </si>
  <si>
    <t>Traitement des lampes....</t>
  </si>
  <si>
    <t xml:space="preserve">
Nouveaux bâtiments répondent aux normes HQE</t>
  </si>
  <si>
    <t>Gestion des règles d'impression
Gestion du papier ( numérisation active)</t>
  </si>
  <si>
    <t>Machine à café (gobelets plasiqtiques)
Moins de barquettes</t>
  </si>
  <si>
    <t>Aucune réflexion de fond sur le sujet
Pas de réflexion achats</t>
  </si>
  <si>
    <t>Procédures de tri mais non mises à jour
Respect DASRI/DAOM</t>
  </si>
  <si>
    <t>Pas de documentation</t>
  </si>
  <si>
    <t>Système d'arrosage , réseau d'eau adapté et réfléchi
Matériels adaptés</t>
  </si>
  <si>
    <t>0 produits phytosaniatires
Arrosage
Achats de plantes en fonction de leur nécessaire consommation et des moyens humains alloués</t>
  </si>
  <si>
    <t>Charte déontologique des achats co signée
Règle de la séparation ordonnateur/comptable
Document unique de délégation</t>
  </si>
  <si>
    <t>double signature/contrôle
Distinction achat/appro
Séparation effective</t>
  </si>
  <si>
    <t>Pas de conflit ni litiges</t>
  </si>
  <si>
    <t>Réglementation sur la commande publique</t>
  </si>
  <si>
    <t>Application stricte de la réglementation MAIS</t>
  </si>
  <si>
    <t>limites liées aux nécessités de service ( achats impérieux )</t>
  </si>
  <si>
    <t>Intégration dans les cahiers des charges rédigés par le GHT44</t>
  </si>
  <si>
    <t>Sur la restauration, participation active à la COMEX ( loi EGALIM)
Gestion des biodéchets</t>
  </si>
  <si>
    <t>Acte d'engagement</t>
  </si>
  <si>
    <t>Pas d'action particulière</t>
  </si>
  <si>
    <t>Enquëtes de satisfaction</t>
  </si>
  <si>
    <t>Nombre de demandes, de recours
Plaintes et réclamations
Résultats enquêtes</t>
  </si>
  <si>
    <t>Livret d'accueil
Contrat de séjour/réglement de fonctionnement
Contrat individuel de PEC
Affiches et courriers adressés aux résidents/patients
Charte des droits et libertés de la personne accueillie
Tous les outils de la loi 2002-2</t>
  </si>
  <si>
    <t xml:space="preserve">Pocédure d'accès aux dossiers médicaux
Procédure PF Via Trajectoire
</t>
  </si>
  <si>
    <t>Ressources dédiées à la communication</t>
  </si>
  <si>
    <t>Prcocédures HACCP, RABC
Procédures médicales, comedims
Identitovigilance
Plan de sécurisation établissement
Plan bleu/plan blanc
Conventions diverses;;;</t>
  </si>
  <si>
    <t xml:space="preserve">CIV, CPIAS, sous commissions médicales
Astreintes
Cellule de crise
Formations des salariés sur la SST
</t>
  </si>
  <si>
    <t>Résultats HAS, diverses enquêtes</t>
  </si>
  <si>
    <t>Politique qualité
Rapport d'activité
Plan de formation
CPOM
PACQS</t>
  </si>
  <si>
    <t>CME/CVS/CDU</t>
  </si>
  <si>
    <t>Enquêtes qualité
Evaluation externe</t>
  </si>
  <si>
    <t>Affichage des tarifs
Procédure d'admission</t>
  </si>
  <si>
    <t>Site internet
Commission d'admission - 
Système d'information d'accompagnement et orientation)
Logiciels : Trajectoire</t>
  </si>
  <si>
    <t>CRT</t>
  </si>
  <si>
    <t>Plate forme RH
EAAR
DIVADOM….</t>
  </si>
  <si>
    <t>Niveau d'atteinte des objectifs du CPOM</t>
  </si>
  <si>
    <t>Convention avec écoles
Jury d'examen dans les écoles
Contrats d'apprentissage</t>
  </si>
  <si>
    <t>Nombre de stagiaires formés par an</t>
  </si>
  <si>
    <t>Aide au recrutement des personnes RQTH</t>
  </si>
  <si>
    <t>Taux de transformation stagiiare alternant/CDI</t>
  </si>
  <si>
    <t xml:space="preserve">
Taux des achats locaux</t>
  </si>
  <si>
    <t>Publications,articles…</t>
  </si>
  <si>
    <t>Amicale du personnel, participation à des courses solidaires, travail avec les écoles</t>
  </si>
  <si>
    <t>Notoriété, visibilité des structures, interconnaissance, rencontres, budget, don</t>
  </si>
  <si>
    <t>- Projet d'établissement (fiches projets DD environnement, DD RH et amélioration du cadre de vie des usagers)</t>
  </si>
  <si>
    <t>Bilan d'activité
- CR de réunion avec objectifs à CT et MT</t>
  </si>
  <si>
    <t xml:space="preserve"> Plan d'actions RSO</t>
  </si>
  <si>
    <t>- Nombre d'actions réalisées - 
- Audit du plan d'actions et labellisation</t>
  </si>
  <si>
    <t>- Groupes de travail par thématique avec un pilote identifié
- Accompagnement MAPES-LUCIE -</t>
  </si>
  <si>
    <t>- Organigramme</t>
  </si>
  <si>
    <t>- Préparation budgétaire adapté aux démarches RSO
- PRA/ Plan de continuité d'activité
- CODIR
- Conseil d'Administration
- Délégation de pouvoirs</t>
  </si>
  <si>
    <t>- Droit du travail
- Réglement intérieur
- Enquête auprès des uasgers
- Règlement de fonctionnement</t>
  </si>
  <si>
    <t>- Mise à disposition d'un temps de psychologue du travail
- DUE
- Contrat de travail
- FEI
- CSSCT
- PAP</t>
  </si>
  <si>
    <t>- Nombre de FEI
- Nombre de contrats
- Nombre de DUE
- Nombre de PAP
- IFAQ et CAQES</t>
  </si>
  <si>
    <t>- Droit du travail
- Règlement intérieur</t>
  </si>
  <si>
    <t>- Bilan social
- Pyramides des âges</t>
  </si>
  <si>
    <t>- RGPD</t>
  </si>
  <si>
    <t>- Registre des traitements des données personnels
- Clause sur la confidentialité des contrats
- Politique des MDP
- Charte informatique
- Coffre numérique par salarié</t>
  </si>
  <si>
    <t>Registre des traitements mis à jour régulièrement</t>
  </si>
  <si>
    <t>- Réglementation visant à lutter contre le travail précaire</t>
  </si>
  <si>
    <t>- Budgéter les postes CDI et CDD nécessaire à l'organisation</t>
  </si>
  <si>
    <t>- Emploi pévu donc diminution de l'intérim</t>
  </si>
  <si>
    <t>- Code du travail</t>
  </si>
  <si>
    <t>Plan de formation
- Contrat mutuelle
- Investissements (rails en plafond)
- CMEQVT</t>
  </si>
  <si>
    <t>- Adaptation des plannings</t>
  </si>
  <si>
    <t xml:space="preserve">
- Utilisation des véhicules du PRH en priorité</t>
  </si>
  <si>
    <t>- Sport pour le personnel (Pisicne, méditation, acroyoga, séances APA)</t>
  </si>
  <si>
    <t>- CSE</t>
  </si>
  <si>
    <t>- Bilan social</t>
  </si>
  <si>
    <t>- Cohésion sociale</t>
  </si>
  <si>
    <t>- Temps de professionnelle sur la prévention musculo-squelettiques
- Plan d'actions RPS</t>
  </si>
  <si>
    <t>- Nombre d'actions
- Montant des adaptations matériels
- Nombre d'AT</t>
  </si>
  <si>
    <t>- Entretiens pro
- Plan de formation</t>
  </si>
  <si>
    <t>- Groupe de travail et plan d'actions GEPP
- OPCO</t>
  </si>
  <si>
    <t>- Nombre de formations réalisés
- Montant de remboursement formation</t>
  </si>
  <si>
    <t>- CCN 51</t>
  </si>
  <si>
    <t>- Cartographie des postes
- Echanges et comparaisons avec des structures équivalentes
- Exploitation des analyses RTC réalisées par l'ATIH</t>
  </si>
  <si>
    <t>- Aménagement des organisations
- Rectifications de coef et salariales</t>
  </si>
  <si>
    <t>- Loi Egalim</t>
  </si>
  <si>
    <t>- Consommation chez les producteurs locaux
- Politique d'anti-gaspi
- Recyclage des masques</t>
  </si>
  <si>
    <t>- Valorisation de la consommation</t>
  </si>
  <si>
    <t>- Loi de transition énergétique
- Recyclage
- Projet d'établissement</t>
  </si>
  <si>
    <t>- Valorisation des consommations et des économies réalisées</t>
  </si>
  <si>
    <t>- Etudes thermiques
'
- Installation de lumières LED</t>
  </si>
  <si>
    <t xml:space="preserve">
- Travaux d'isolation</t>
  </si>
  <si>
    <t xml:space="preserve">
- Travaux des chaudières</t>
  </si>
  <si>
    <t>- Regroupement des livraisons d'un même fournisseur</t>
  </si>
  <si>
    <t>- Loi Egalim
- Recyclage</t>
  </si>
  <si>
    <t>- Politique de réduction d'impression avec dossier papier minimum soins</t>
  </si>
  <si>
    <t>- Tri des déchets
- Mise en place d'une cartographie des déchets et de leur circuit de traitement
- Mise en place du tri alimentaire en fin de repas
- Mise en place de collecteurs de masques</t>
  </si>
  <si>
    <t>- Valorisation des déchets recyclés
- Valorisation des déchets organiques
- Valorisation des DASRI
- Consommation des collecteurs de masques</t>
  </si>
  <si>
    <t>- Covoiturage</t>
  </si>
  <si>
    <t>Projet d'établissement</t>
  </si>
  <si>
    <t>- Suivi des dépenses
- Etablissement de TB énergétiques - DD</t>
  </si>
  <si>
    <t>- Nombre de présentations
- Valorisation des économies réalisées</t>
  </si>
  <si>
    <t>Réglementaion service publique</t>
  </si>
  <si>
    <t>- Appels d'offres et devis</t>
  </si>
  <si>
    <t>- Livret d'accueil</t>
  </si>
  <si>
    <t>Diffusé à l'ensemble des parties prenantes</t>
  </si>
  <si>
    <t>Comptes rendus réunion et diffusion</t>
  </si>
  <si>
    <t>Réunions des familles, réunions de services, temps de décharge référents métiers, CVS, CCAS</t>
  </si>
  <si>
    <t>Comptes rendus réunion et mis à disposition</t>
  </si>
  <si>
    <t>CODIR tous les 15 jours, CCAS tous les trimestres</t>
  </si>
  <si>
    <t>Formation en cours</t>
  </si>
  <si>
    <t>Organigramme, fiches de tâches, management participatif</t>
  </si>
  <si>
    <t>Réunions d'équipes mensuelles, groupes de travail</t>
  </si>
  <si>
    <t>Bonne participation aux instances, feuilles d'émargement</t>
  </si>
  <si>
    <t>Association des résidents, CVS, CCAS, CST</t>
  </si>
  <si>
    <t>DUERP, PAI, Plan blanc, Plan bleu,consignes incendie</t>
  </si>
  <si>
    <t>Diffusion aux agents et affichage dans les locaux, plan de formation, analyse financière</t>
  </si>
  <si>
    <t>Règlement intérieur du personnel</t>
  </si>
  <si>
    <t>Instances du personnel : CST, CAP, Comité médical, médecine préventive</t>
  </si>
  <si>
    <t>Pas de cas</t>
  </si>
  <si>
    <t>Contrat de travail-DPAE</t>
  </si>
  <si>
    <t>Contrôle de légalité par la préfecture</t>
  </si>
  <si>
    <t>Pas de retour</t>
  </si>
  <si>
    <t>Règlement intérieur du personnel, formation Relation Accordée</t>
  </si>
  <si>
    <t>Entretiens annuels, feuilles d'évènements indésirables-DUERP</t>
  </si>
  <si>
    <t>Entretiens annuels, vis ma vie entre service</t>
  </si>
  <si>
    <t>Cotisation FIPHFP, Bilan social annuel</t>
  </si>
  <si>
    <t>Il existe de tout dans cet établissement</t>
  </si>
  <si>
    <t>Sécurisation des logiciels métiers, des boîtes mails</t>
  </si>
  <si>
    <t>Logiciels métiers, sauvegarde externes, maintenance informatique, serveur informatique</t>
  </si>
  <si>
    <t>Pas de pertes de données</t>
  </si>
  <si>
    <t>Contrat de séjour, formulaire de droit à l'image, sécurisation des logiciels métiers, des boîtes mails</t>
  </si>
  <si>
    <t>Sécurisation des logiciels métiers, des boîtes mails, fiches de consentements</t>
  </si>
  <si>
    <t>Contrat de travail, tableau des effectifs</t>
  </si>
  <si>
    <t>Gestion des postes, des planning, annualisation du temps de travail</t>
  </si>
  <si>
    <t>65 agents pour 58,28 ETP</t>
  </si>
  <si>
    <t>DUERP, Livret d'accueil du personnel, organigrammes, règlement intérieur, fiches de tâches, procédure d'accueil des nouveaux agents, LDG</t>
  </si>
  <si>
    <t>Locaux neufs et réhabilités, renouvellemt et location de matériel (médical-informatique-téléphonie), fourniture des EPI, plannings au trimestre, gestion du temps de travail, recherche d'intérimaires, job dating, temps de convivialité, prime d'assiduité, temps de repas compté dans le temps de travail, flash info perso, temps de transmissions quotidiennes, réunions mensuelles, accès à la formation, stages STEP, vestiaire mis à disposition, SAM personnel adaptée</t>
  </si>
  <si>
    <t>Pas de poste vacant</t>
  </si>
  <si>
    <t>Organigramme, fiches de tâches, de poste</t>
  </si>
  <si>
    <t>Affichage info tableau du personnel</t>
  </si>
  <si>
    <t>Peu d'arrêt de travail et d'accidents de travail</t>
  </si>
  <si>
    <t>Entrée sécurisée avec un code, parking réservé au personnel, diminution des horaires en coupure,</t>
  </si>
  <si>
    <t>Délibération télétravail</t>
  </si>
  <si>
    <t>Formalisation sur planning, matériel informatique fourni</t>
  </si>
  <si>
    <t>Temps de travail annualisé, répartition des CA, roulement de travail/RH/CA</t>
  </si>
  <si>
    <t>Diffusé en CST</t>
  </si>
  <si>
    <t>Création d'un poste d'Assistante QVT</t>
  </si>
  <si>
    <t>Réunion du CST 1 fois par trimestre</t>
  </si>
  <si>
    <t>Flash info perso hebdo, Notes de service, Logiciel de transmissions</t>
  </si>
  <si>
    <t>Diffusion aux agents et affichage dans les locaux</t>
  </si>
  <si>
    <t>DUERP, règlement intérieur, feuilles d'évènements indésirables</t>
  </si>
  <si>
    <t>Formations gestes et postures</t>
  </si>
  <si>
    <t>Proposition entretiens individuels sur temps de travail avec assistante QVT</t>
  </si>
  <si>
    <t>LDG promotion interne, délibération sur taux de PI</t>
  </si>
  <si>
    <t>Entretien annuel 1 fois par an</t>
  </si>
  <si>
    <t>Tx de promotion interne délibéré à hauteur de 100%</t>
  </si>
  <si>
    <t>GPEC existante mais non rédigée</t>
  </si>
  <si>
    <t>Plan de formation général suite aux entretiens pro</t>
  </si>
  <si>
    <t>71 800 € de budget formation en 2022 sur un budget de 2 814 000 €</t>
  </si>
  <si>
    <t>Peu d'agents non diplômés ; agents formés AS ou ASG tous les ans</t>
  </si>
  <si>
    <t>Chiffres ?</t>
  </si>
  <si>
    <t>Délib fixant les règles d'attribution du RIFSSEP, utilisation de la gazette des primes, rémunération sur un IM</t>
  </si>
  <si>
    <t>Pas de litige à ce sujet, progression de carrière des AS</t>
  </si>
  <si>
    <t>Moyens mobilisés limités - 1 agent technique en charge du suivi</t>
  </si>
  <si>
    <t>Etablissement en travaux, difficile à évaluer</t>
  </si>
  <si>
    <t>Mise en place éclairage led et éclairage sur détecteur, radiateurs thermostatiques</t>
  </si>
  <si>
    <t>Contrats de maintenance, enquêtes, renouvellement de matériel</t>
  </si>
  <si>
    <t>Service administratif</t>
  </si>
  <si>
    <t>Contrats de maintenance, renouvellemt et paramétrage du matériel</t>
  </si>
  <si>
    <t>Lien avec le bailleur social</t>
  </si>
  <si>
    <t>Bailleur social, agent technique, direction</t>
  </si>
  <si>
    <t>Lien avec le bailleur social / Diagnostic énergétique avec le SYDEV</t>
  </si>
  <si>
    <t>Renouvellement régulier du parc automobile</t>
  </si>
  <si>
    <t>Suivi par agent technique</t>
  </si>
  <si>
    <t>Projet en cours pour installation de panneaux photovoltaïque</t>
  </si>
  <si>
    <t>Sydev, direction, service technique</t>
  </si>
  <si>
    <t>Adhésion à un groupement  d'achats : CACIC , adhésion à des marchés mutualisés, location matériel</t>
  </si>
  <si>
    <t>L'ensemble des agents</t>
  </si>
  <si>
    <t xml:space="preserve">Travail quotidien sur le tri des déchets : alimentaires, médicaux, </t>
  </si>
  <si>
    <t>Retraitement huile de friture</t>
  </si>
  <si>
    <t>Changement de mode de chauffage : chaudière à pellets</t>
  </si>
  <si>
    <t>Non concerné</t>
  </si>
  <si>
    <t>Tout à faire</t>
  </si>
  <si>
    <t>Mise en place éco-pâturage, zéro pesticides</t>
  </si>
  <si>
    <t>Règlement intérieur de l'établissement, feuille d'évènements indésirables</t>
  </si>
  <si>
    <t>Direction</t>
  </si>
  <si>
    <t>Respect des règles du marché                            
Code de la commande publique 
Procédure d'achat                            
Charte RFAR</t>
  </si>
  <si>
    <t>Création d'un poste : relation fournisseurs</t>
  </si>
  <si>
    <t>Suivi des délais de paiement</t>
  </si>
  <si>
    <t>Ressources CCI</t>
  </si>
  <si>
    <t>Nombre de marchés intégrant des critères RSE</t>
  </si>
  <si>
    <t>Contrat de séjour et de fonctionnement actualisés annuellement avec la FNADEPA, livret d'accueil, charte de la PA accueillie</t>
  </si>
  <si>
    <t>Personnel administratif</t>
  </si>
  <si>
    <t>Pas de mécontentements connus</t>
  </si>
  <si>
    <t>Utilisation des réseaux sociaux, enquêtes de satisfactions,</t>
  </si>
  <si>
    <t>Contrats d'analyses-audits, maintenances préventives et curatives, risques liés aux soins, protocole de distribution des médicaments, plan bleu, plan canicule, PMS, PV Commission sécurité, carnet sanitaire, plan d'accessibilité</t>
  </si>
  <si>
    <t>Visites d'audit, DARDE, recueil des plaintes et des réclamations, exercice de simulation de crise, formations, panneaux d'affichage, mise en place de retours d'expérience, déclaration sur la plateforme naiotnale ONVS, liste des personnes qualifiées, logiciel qualité, CVS, enquêtes de satisfactions</t>
  </si>
  <si>
    <t xml:space="preserve">Logiciel qualité : enquêtes résidents/familles, Projet d'établissement, </t>
  </si>
  <si>
    <t>Equipe de direction</t>
  </si>
  <si>
    <t>Livret d'accueil, affichage des tarifs à l'entrée de l'établissement, contrat de séjour, projet de service</t>
  </si>
  <si>
    <t>MAJ annuelle par le service administratif</t>
  </si>
  <si>
    <t>Projet social du Projet d'établissement</t>
  </si>
  <si>
    <t>Pré sélection des CV à l'arrivée</t>
  </si>
  <si>
    <t>Taux de recrutement local élevé</t>
  </si>
  <si>
    <t>Accueil de stagiaires : livret d'accueil, formation de tuteurs, conventions de partenariats avec les écoles</t>
  </si>
  <si>
    <t>Référents stagiaires, tuteurs apprentissage, période de mise en situation de milieu professionnel, participation aux jurys d'examen</t>
  </si>
  <si>
    <t>Attractivité</t>
  </si>
  <si>
    <t>Recrutement d'emploi aidé</t>
  </si>
  <si>
    <t>Accueil stagiaires, apprentis, alternants</t>
  </si>
  <si>
    <t>Accompagnement à la formation</t>
  </si>
  <si>
    <t>Respect de la loi Egalim, projet d'établissement</t>
  </si>
  <si>
    <t>Taux des achats locaux</t>
  </si>
  <si>
    <t>Projet Petites villes de demain</t>
  </si>
  <si>
    <t>Participation aux manifestations de la commune et du territoire : fête des bateaux, salon du bien viellir</t>
  </si>
  <si>
    <t>Réduction lumière, bruit (musique, climatisation) pour le voisinage</t>
  </si>
  <si>
    <t>- projet stratégique CCAS en cours de formalisation, rapport annuel plan de communication interne</t>
  </si>
  <si>
    <t>Point hebdomadaire Pdt CCAS création d'un comité de pilotage RSE, enquête RSE sur l'ensemble des parties prenantes</t>
  </si>
  <si>
    <t>cohérence entre les services du CCAS, analyse des ejeux des parties prenantes</t>
  </si>
  <si>
    <t>+ Projet d'établissement charte d'engagement dans le processus de labellisation</t>
  </si>
  <si>
    <t>- Comité de pilotage RSE à mettre en place aucune formalisation (outil de communication synthétique)</t>
  </si>
  <si>
    <t>culture de l'établissement</t>
  </si>
  <si>
    <t>+ Projet de soin, animation,...</t>
  </si>
  <si>
    <t>Mise en place d'Ambassadeur RSE dans chaque service du CCAS Réunion hebdomadaire / CODIR veille réglementaire</t>
  </si>
  <si>
    <t xml:space="preserve">Evaluation de la démarche et suivi de l'impact de la stratégie cohérence entre les services   </t>
  </si>
  <si>
    <t>- négociation en cours</t>
  </si>
  <si>
    <t>formation animer la stratégie RSE sur l'EHPAD, formation Lucie, plan de communcation</t>
  </si>
  <si>
    <t>Label Lucie 26 000</t>
  </si>
  <si>
    <t xml:space="preserve">Projet social du projet d'établissement, PV </t>
  </si>
  <si>
    <t>management coconstruction</t>
  </si>
  <si>
    <t xml:space="preserve">implication, évaluation et contrôle </t>
  </si>
  <si>
    <t>Loi sur l'égalité/Bilan social</t>
  </si>
  <si>
    <t>- charte de recrutement égalité des chances</t>
  </si>
  <si>
    <t>mixité et richesse</t>
  </si>
  <si>
    <t>Analyse financière, rapport d'activité ERRD et EPRD, DARDE, Pln bleu et blanc</t>
  </si>
  <si>
    <t>réunion journalière élue de proximité</t>
  </si>
  <si>
    <t>suivi des enjeux financiers et RH</t>
  </si>
  <si>
    <t>loi lutte contre harcèlement / projet social du projet d'établissement / règlement intérieur</t>
  </si>
  <si>
    <t>CST / charte bientraitance-biendisance-bienveillance CST-CAP médecine préventive, questionnaire et enquête ciblée ciblée en alternance sur résident et personnel</t>
  </si>
  <si>
    <t>respect et protection et droit de l'Homme</t>
  </si>
  <si>
    <t>code de la fonction publique territoriale/code du travail/</t>
  </si>
  <si>
    <t>déclaration DSN - déclaration préalable d'embauche contôle de légalité</t>
  </si>
  <si>
    <t>respect des règles Française en matière de droit du travail</t>
  </si>
  <si>
    <t>Prévention violence - droit et devoirs du fonctionnaire-liberté de mouvement-règlement du CVS-contrat de séjour-</t>
  </si>
  <si>
    <t xml:space="preserve">plan de formation/entretien annuel- règlement intérieur - formation humanitude-Comité Humanitude et Ethique- contrat de séjour-courrier d'autorisation ou d'assentiment dans procédure d'admission </t>
  </si>
  <si>
    <t>respect et protection et droit de l'Homme, respect de la personne accueillie</t>
  </si>
  <si>
    <t>Plan de prévention des risques, évenement indésirables, loi déontologie et droit du travail</t>
  </si>
  <si>
    <t>DUEPR, vis ma vie entre service, procédure de recrutement</t>
  </si>
  <si>
    <t>égalité des chances</t>
  </si>
  <si>
    <t xml:space="preserve">FIPHFP, </t>
  </si>
  <si>
    <t xml:space="preserve">Bilan social, adaptation des postes de travail, intégration des RQTH, promotion de la mixité </t>
  </si>
  <si>
    <t>RGPD, cartographie du SSI, action numérique en santé</t>
  </si>
  <si>
    <t xml:space="preserve">- DPO diagnostication à planifier, actualisation de la cartographie du SSI, </t>
  </si>
  <si>
    <t xml:space="preserve">accès individualisé et protégé, </t>
  </si>
  <si>
    <t>charte de déontologie et secret médical ou secret partagé</t>
  </si>
  <si>
    <t>- DUI, MSS, INS porteur grappe  projet numérique en santé</t>
  </si>
  <si>
    <t xml:space="preserve">alimentation du parcours de soin des résidents en sécurisant les données médicales </t>
  </si>
  <si>
    <t>RGPD</t>
  </si>
  <si>
    <t>droit à l'image, fiche de consentement</t>
  </si>
  <si>
    <t>consentement ou assentiment</t>
  </si>
  <si>
    <t>Projet social du projet d'établissement, arrêté de structure, contrat de travail, l'annualisation du temps de travail</t>
  </si>
  <si>
    <t xml:space="preserve">limiter les temps partiels non choisit, proposition de complément de temps de travail en HC, fonctionnarisation et aide au concours, éviter les horaires coupés </t>
  </si>
  <si>
    <t>réduire la précarité de l'emploi, améliorer le niveau de qualification et de rémunération, améliorer la nature des contrat et la sécurisation des parcours professionnels</t>
  </si>
  <si>
    <t>CPOM, PPI, baromêtre QVT, plan de prévention des risques psychosociaux et prévention des TMS, procédure d'accueil, livret d'accueil du nouvel agent, fourniture des EPI</t>
  </si>
  <si>
    <t>DUEPR, plan d'action à mettre en œuvre chaque année, entretien annuel intégrant la notion de bien être au travail, de besoins (matériel, formation) et de projection de carrière, mise en place d'analyse de la pratique et de retours d'expériences</t>
  </si>
  <si>
    <t>fonctionnalité du cadre de travail, mobilité professionnelle choisie, parcours professionnels valorisant</t>
  </si>
  <si>
    <t xml:space="preserve">Dynamique d'anticipation et de co construction, LDG, suivi budgétaire de la masse salariale, </t>
  </si>
  <si>
    <t>dialogue social, management participatif sur les enjeux organisationnels, limiter les glissements de tâches et définir les champs d'actions</t>
  </si>
  <si>
    <t>visuel des enjeux, place et rôle de chacun respecté et connu</t>
  </si>
  <si>
    <t>charte de la mobilité, forfait mobilité durable à actualiser 13/12/22 (300€ )</t>
  </si>
  <si>
    <t>délibération sur les déplacements doux, parking du personnel badge d'accès, vestiaire, prêt véhicule en cas de coupure procédure dégradée</t>
  </si>
  <si>
    <t>favoriser les déplacements pieds et vélos</t>
  </si>
  <si>
    <t>règle du télétravail en FPT</t>
  </si>
  <si>
    <t>délibération sur le télétravail, moyen informatique et lien (ALYATIS)</t>
  </si>
  <si>
    <t>réduction des déplacements, meilleurs équilibre vie privée/vie professionnelle</t>
  </si>
  <si>
    <t xml:space="preserve">CPOM négociation du ratio salarié/résident, annualisation du temps de travail, annualisation des congés et roulement annuel </t>
  </si>
  <si>
    <t>procédures dégradées, réduction des coupures, télétravail</t>
  </si>
  <si>
    <t>limiter l'usure et la fatigue professionnelle, fidélisation du personnel</t>
  </si>
  <si>
    <t xml:space="preserve">CPOM, plan stratégique du CCAS </t>
  </si>
  <si>
    <t>plan de formation, présentation des nouveaux services à l'ensemble des acteurs internes</t>
  </si>
  <si>
    <t>préparer les équipes aux attendus de compétences</t>
  </si>
  <si>
    <t>charte Humanitude</t>
  </si>
  <si>
    <t>atelier Mac Kensie, deux salles du personnel, fauteuil massage, atelier concentration, prime d'assiduité</t>
  </si>
  <si>
    <t>bien-être des équipes, valorisation del'image de marque de l'EHPAD</t>
  </si>
  <si>
    <t>Règlement intérieur CST et CVS, réunion syndical mensuelle</t>
  </si>
  <si>
    <t>CST interne et CVS interne</t>
  </si>
  <si>
    <t>alimentation des réflexions et partage des orientations et choix opérés</t>
  </si>
  <si>
    <t>Compte-rendus CST, CVS et des différentes réunions de services</t>
  </si>
  <si>
    <t xml:space="preserve">pupitre d'affichage, messagerie interne Cédiacte, AGEVAL </t>
  </si>
  <si>
    <t>fluidité des communications</t>
  </si>
  <si>
    <t>Plan de prévention des risques, registre de sécurité, programme de formation hygiène et sécurité, incendie et autres risques</t>
  </si>
  <si>
    <t>médecine du travail, CST (arbre des causes pour accident du travail), investissement sur EPI et autres outils de travail, médecine du travail renforcée pour le travail de nuit</t>
  </si>
  <si>
    <t>limiter l'absentéïsme, prévention des accidents, TMS et maladie professionnelle, analyse de la pénibilité/retraite</t>
  </si>
  <si>
    <t>DUEPR, plan de prévention des risques</t>
  </si>
  <si>
    <t xml:space="preserve">médecine du travail, groupe d'analyse de la  pratique, REX </t>
  </si>
  <si>
    <t>limiter l'absentéïsme, prévention des RPS</t>
  </si>
  <si>
    <t>DARI, plan de prévention attentat</t>
  </si>
  <si>
    <t>Fabrication des produits de nettoyage et de désinfection innoffensifs pour l'Homme et la nature (Electrolyse), affichage du niveau de risque attentat</t>
  </si>
  <si>
    <t>Limitation de l'impact chimique sur l'Homme et la nature, connaissance et préparation des agents et des résidents aux risques attentats</t>
  </si>
  <si>
    <t xml:space="preserve">CNFPT formation préparation aux concours, LDG Carrières </t>
  </si>
  <si>
    <t>plan de formation et véhicule de service, GPEC proactive et mobilité professionnelle interne possible</t>
  </si>
  <si>
    <t>mobilité professionnelle interne, lutte contre la pénurie de personnel</t>
  </si>
  <si>
    <t>formation d'amélioration des compétences</t>
  </si>
  <si>
    <t>référent et tutorat, plan de formation avec budget important</t>
  </si>
  <si>
    <t>développement des compétences pour répondre aux besoins des résidents et de la structure</t>
  </si>
  <si>
    <t>contrat aidés et recrutement  CCAS, accès à la qualification et au statut de fonctionnaire</t>
  </si>
  <si>
    <t>organisation de doublure et de tuilage, partenariat avec les services sociaux du CCAS</t>
  </si>
  <si>
    <t>employeur à visée sociale, lutte contre pénurie de personnel et amélioration de la qualité des services</t>
  </si>
  <si>
    <t>règle de la carrière fonction publique territoriale</t>
  </si>
  <si>
    <t>CDG, LDG management, dialogue social pour la définition des traitement indemnitaire et des propositions de promotions au CDG</t>
  </si>
  <si>
    <t>régime indemnitaire et LDG</t>
  </si>
  <si>
    <t>FNADEPA, groupe de directeur, TBMS</t>
  </si>
  <si>
    <t xml:space="preserve">amélioration de l'mage de  marque de l'EHPAD attractivité et fidélisation des agents  </t>
  </si>
  <si>
    <t>MAPES, Partage d'expérience et séminaires professionnels (Cannes, Age 3), conception Cairos</t>
  </si>
  <si>
    <t>Pathosan, nettoyage vapeur, site de référence pour la création de l'outil Cairos présence lors du conseil stratégique de la start up</t>
  </si>
  <si>
    <t>réduction des impacts sur l'homme et la nature</t>
  </si>
  <si>
    <t>Document de suivi des consommation, tableau de bord, ADEME</t>
  </si>
  <si>
    <t>amélioration de l'utilisation de la GTC (formation), mousseurs, suivi des fuites chasse d'eau, pommeaux de douches, aide CEE campagne de vérification des fuites sur WC et réduction des volumes chasses d'eau</t>
  </si>
  <si>
    <t xml:space="preserve">réduction des factures et du gachis de ressources </t>
  </si>
  <si>
    <t>GTC et gestion différenciée des zones à mettre en place, lumière LED à variation aide CEE, détecteur de présence sauf archive et serveur stores/ climatisation</t>
  </si>
  <si>
    <t>GTB, baisse du niveau de la climatisation de la salle serveur, mise en place de stores sur restaurant PASA et verrières afin de limiter le recours à la climatisation</t>
  </si>
  <si>
    <t>- recherche de document de référence</t>
  </si>
  <si>
    <t>charte éteindre ordinateur plutôt que veille</t>
  </si>
  <si>
    <t>construction selon règle RT 2012</t>
  </si>
  <si>
    <t xml:space="preserve">point singulier sur chaufferie aide CEE, réflexion sur le réseau de chaleur avec les services techniques de la mairie de Benet </t>
  </si>
  <si>
    <t>NC</t>
  </si>
  <si>
    <t>recherche de document de référence</t>
  </si>
  <si>
    <t>deux véhicules de service avec calendrier d'utilisation mise en place de carnet de bord, réflexion sur portage de repas pour le choix du véhicule utilisé</t>
  </si>
  <si>
    <t xml:space="preserve">agenda 21 </t>
  </si>
  <si>
    <t>production d'eau chaude sanitaire, réseau de chaleur réfléchi avec les services municipaux</t>
  </si>
  <si>
    <t>recyclage et réutilisation priorisation visio-conférence</t>
  </si>
  <si>
    <t xml:space="preserve">volets plutôt que climatisation, </t>
  </si>
  <si>
    <t xml:space="preserve">ADEME tableaux de correspondance tableau de bord, gestion des achats </t>
  </si>
  <si>
    <t>- trop d'utilisation de papier = privilégier power point,  trop de fourniture hotelière (papier essuie main) recyclage des chemises et sous chemises</t>
  </si>
  <si>
    <t xml:space="preserve">gestion des achats </t>
  </si>
  <si>
    <t>contrat de maintenance, suivi entretien et réparation à améliorer par une professionnalisation de l'agent technique et l'achat d'outils spécifiques, achat occasion auprès des entreprises spécialisées Envie autonomie Niort</t>
  </si>
  <si>
    <t>favorisation de la récupération et la gratuité</t>
  </si>
  <si>
    <t xml:space="preserve">dynamiser le service animation afin de publier la liste des matériels et objets nécessaires, mettre en palce le coin des bonnes affaires </t>
  </si>
  <si>
    <t>diminution des coûts et valorisation de la dynamique vertueuse du recyclage et de la baisse de la consommation</t>
  </si>
  <si>
    <t xml:space="preserve">Benchmark sur ce point par rapport au secteur, Loi égalim, ANAP et outils MAPES, </t>
  </si>
  <si>
    <t>Pathosan outil de fabrication des produits d'entretien éco-conçus par électrolyse (Pathosan donne 2 prduits : pathoclean et pathocide) sensibilisation des acteurs, diagnostic des volumes et des services générateurs, action sur le pain et le papier</t>
  </si>
  <si>
    <t>réduction des déchets</t>
  </si>
  <si>
    <t>TRI avec Sycodem, DASRI avec GREDA</t>
  </si>
  <si>
    <t xml:space="preserve">sensibilisation des acteurs sur la chaine du tri, contrôle régulier par agent technique sur ce tri, suivi des bordereaux d'élimination </t>
  </si>
  <si>
    <t>amélioration du recyclage et réduction du coût de la gestion des déchets</t>
  </si>
  <si>
    <t>analyse des volumes d'huiles usagées</t>
  </si>
  <si>
    <t xml:space="preserve">connaissance du volume </t>
  </si>
  <si>
    <t xml:space="preserve">réduction de ce déchet </t>
  </si>
  <si>
    <t>définition des règles applicables à la gestion de ce déchets</t>
  </si>
  <si>
    <t>définition d'un contrat de gestion du déchet</t>
  </si>
  <si>
    <t>sécurisation de la gestion de ce déchet</t>
  </si>
  <si>
    <t>fresque du climat, bilan carbone GIEC, MAPES, sur le transport, le chauffage et l'alimentation, enquête MAPES, participation PAECET</t>
  </si>
  <si>
    <t>réduction de l'utilisation de la viande et valorisation de protéïne végétale, réseaud de chaleur par utilisation du bois contre le gaz comme moyen de chauffage, identifier le parc automobile et prioriser l'achat de véhicule propre</t>
  </si>
  <si>
    <t>réduction des émissions de CO2 par l'EHPAD</t>
  </si>
  <si>
    <t>Projet d'établissement intégrant la vision environnementale comme levier de management</t>
  </si>
  <si>
    <t>intégrer la RSE dans la dynamique de l'ensemble des managers et dans les outils de communication stratégique et technique</t>
  </si>
  <si>
    <t>agir le plus en amont possible sur la protection de l'environnement</t>
  </si>
  <si>
    <t xml:space="preserve">sentier botanique, mise en place de nichoir, mangeoire et hotel à insecte, travail et valorisation du Rucher Ecole du Marais Poitevin (REMAP) de la Ligue Protectrice des Oiseaux, poules locales </t>
  </si>
  <si>
    <t>préserver et faire connaitre la diversité animal et végétal</t>
  </si>
  <si>
    <t>loi déontologie, règle de bonnes pratiques sur les cadeaux d'affaires, règlement intérieur</t>
  </si>
  <si>
    <t>rédaction d'une charte de déontologie des affaires, rédaction de règles sur les dons en natures ou en espèces</t>
  </si>
  <si>
    <t xml:space="preserve">réduction des risques </t>
  </si>
  <si>
    <t xml:space="preserve">Code du marché public </t>
  </si>
  <si>
    <t>formation des acheteurs aux règles de marchés</t>
  </si>
  <si>
    <t>Légalisation des marchés</t>
  </si>
  <si>
    <t>Code de marché public</t>
  </si>
  <si>
    <t>réflexion sur les règles de compétition nécessiares et les partenariat réseaux (FNADEPA, EHPAD de proximité)</t>
  </si>
  <si>
    <t>respect du travail en réseau tout en favorisant le développement interne des services</t>
  </si>
  <si>
    <t>charte de déontologie des affaires</t>
  </si>
  <si>
    <t xml:space="preserve">respect et signature de règles sur la propriété intellectuelle pour Cairos </t>
  </si>
  <si>
    <t>respect de la propriété reconnue et rassurante</t>
  </si>
  <si>
    <t>régles éthiques des influences</t>
  </si>
  <si>
    <t xml:space="preserve">charte interne à rédiger </t>
  </si>
  <si>
    <t xml:space="preserve">posture éthique reconnue </t>
  </si>
  <si>
    <t>contrôle qualité, contrat avec fournisseurs shecks liste de réception des achats RFAR référentiel des achats responsables conseil national des achats (charte open source)</t>
  </si>
  <si>
    <t>agent logistique et achat en charge du suivi du respect des règles des contrats, agent connu et interlocuterus privilégié permettant un suivi humain direct. Budget vert dans PPI.</t>
  </si>
  <si>
    <t xml:space="preserve">vigilance sur la qualité des liens fournisseurs </t>
  </si>
  <si>
    <t>contrat de maintenance avec fournisseurs M22 paiement à 30 jours</t>
  </si>
  <si>
    <t>agent logistique et achat connu permettant un lien durable avec les fournisseurs</t>
  </si>
  <si>
    <t xml:space="preserve">maintien de la qualité des services et des prestations, négociation sur les coûts, délai de paiement </t>
  </si>
  <si>
    <t xml:space="preserve">contrat de séjour et règlement de fonctionnement interne, réglement intérieur (comportement attendu), charte de la personnes âgées accueillies, livret d'accueil (outils de la loi 2002-02) </t>
  </si>
  <si>
    <t xml:space="preserve">compte rendu et procès verbal CVS pupitre d'affichage des tarifs, des médiateurs, site facebook et mailing de l'information </t>
  </si>
  <si>
    <t>résultat évaluation et inspection, respect des obligation et maintien de la confiance avec utilisateur de l'EHPAD</t>
  </si>
  <si>
    <t>Procédures et protocoles, règles HACCP et traçabilité plan bleu blanc pv de la commission sécurité rapport de la DDPP (direction de la protection de la population sur la restauration + PMS, carnet sanitaire (légionélose) Plan de sécurisation de l'établissement (PSE) contrôle d'outil de pesée</t>
  </si>
  <si>
    <t>développer le logiciel qualité (Ageval) et Recueil des plaintes déclaration des évenements indésirables suivi des avis sur internet DARDE exercice et formation incendie SST panneaux sécurité et évacuation plan d'accessibilité REX observatoire national des violence en santé ONVS liste personnes qualifiées et médiateur, CVS enquête de satisfaction</t>
  </si>
  <si>
    <t>taux de satisfaction, délais de traiement aux EI, suivi des avis client internet, suivi compte avis vérifié, améliorer l'image de marque de l'établissement en lien avec la qualité des prestations</t>
  </si>
  <si>
    <t>suivi des EI outil de recueil de la statisfaction, Enquêtes</t>
  </si>
  <si>
    <t>comité de pilotage qualité, désignation d'un référent qualité et utilisation du logiciel Agéval</t>
  </si>
  <si>
    <t xml:space="preserve">améliorer la qualité des services </t>
  </si>
  <si>
    <t>proaction et veille de la direction sur les nouvelles méthodes ou prises en charges</t>
  </si>
  <si>
    <t>suivi de la start up Cairos et intégration du conseil stratégique (1 réunion/trimestre) partenaire recherche, développement de la domotique, médiation animale application éducation thérapeutique suivi de sa maladie</t>
  </si>
  <si>
    <t xml:space="preserve">grille tarifaire arrêté de tarification et outil de communication </t>
  </si>
  <si>
    <t xml:space="preserve">efficience et reste à charge maitrisé </t>
  </si>
  <si>
    <t>image de marque entre coût et qualité, exemplarité des résultats</t>
  </si>
  <si>
    <t>lien avec administrateur du CCAS</t>
  </si>
  <si>
    <t>procédure de recrutement intégrant la dimension de localité dans un soucis de participation à la dynamique d'insertion mais aussi pour la disponibilité et l'accessibilité à l'EHPAD</t>
  </si>
  <si>
    <t>Meilleure adaptabilité</t>
  </si>
  <si>
    <t>convention de partenariat avec les organismes de formation entreprise d'insertion, ADAPEI, pole emploi, MFR. Lien avec les organismes de formations locaux, accueil de stagiaire important, livret d'accueil de stagiaire</t>
  </si>
  <si>
    <t>Site d'accueil de stagiaire reconnu par les partenaires locaux (secondaire, technologique et reconversion). Site de formation utilisé par les formateurs des écoles comme lieu d'expérimentation et de présentation. Organisation d'expérimentation terrain. Participation aux Jury formation, VAE, scolaire, mécenat de compétence, cours dans des écoles, Rédaction et publication d'articles de presses...</t>
  </si>
  <si>
    <t>attractivité, adaptabilité de l'offre et de la demande, suivi du nombre de stagiaire et du nombre d'interventon dans les écoles transformation stagiaire/alternant et contrat</t>
  </si>
  <si>
    <t>signature de contrat aidé et d'aide à la reconversion</t>
  </si>
  <si>
    <t>Parcours emploi compétence, service civique, contrat d'apprentissage</t>
  </si>
  <si>
    <t>participation à l'insertion sociale et baisse des coût des emplois</t>
  </si>
  <si>
    <t>identification des commerçants et fournisseurs locaux</t>
  </si>
  <si>
    <t>dynamisation du tissu local</t>
  </si>
  <si>
    <t>Priorisation des achats de fournisseur français avec SAV de proximité</t>
  </si>
  <si>
    <t>réduction des volumes CO2 et meilleures réactivités</t>
  </si>
  <si>
    <t>baisse de notre bilan carbone</t>
  </si>
  <si>
    <t>travail avec voisinage sur bruit climatiseur et lumière des poteaux parking</t>
  </si>
  <si>
    <t>négociation et réduction de la durée d'éclairage</t>
  </si>
  <si>
    <t>réduction des coûts et moins de gênes pour la biodiversité</t>
  </si>
  <si>
    <t>ouverture de l'EHPAD sur son environnement afin de répondre aux besoins de la population en matière de prévention et de soutien dans le parcours autonomie</t>
  </si>
  <si>
    <t>réponse à appel à projet logement inclusif</t>
  </si>
  <si>
    <t>reconnaissance de référence CRT repérage des fragilités dans les parcours autonomie</t>
  </si>
  <si>
    <t>¤ Quelques actions RSO sont intégrées dans le portefeuille projets du projet stratégique mais cela doit être complété. 
¤ Les projets de service des directions fonctionnelles en cours d'élaboration intègrent des thématiques RSO.
¤ Conduite de projets formalisée.</t>
  </si>
  <si>
    <t>¤ Le projet stratégique a été validé par les instances en juin 2022. Il a été élaboré lors d'un groupe de travail médical, des groupes de travail opérationnels et une validation définitive par le Directoire.
¤ Les projets de service des directions fonctionnelles seront rédigés en 2023 avec des groupes de travail.</t>
  </si>
  <si>
    <t xml:space="preserve">¤ Assemblées générales du personnel
¤ Lettres de la Directrice Générale au personnel
¤ Instances réglementaires </t>
  </si>
  <si>
    <t>¤ les parties prenantes ne sont pas identifiées clairement =&gt; A partager suite à la formation RSO/MAPES</t>
  </si>
  <si>
    <t>¤ Absence de charte dans laquelle le conseil de surveillance et le CODIR
s’engagent pour la RSO.</t>
  </si>
  <si>
    <t>¤ les modalités de mise en œuvre de la démarche RSO ne sont pas rédigées.</t>
  </si>
  <si>
    <r>
      <t xml:space="preserve">¤ Gouvernance totalement revue début 2023 : 7 pôle cliniques, 1 pôle médico-administatif
¤ Collectifs spécifiques à l'Etablissement pour permettre la diversité et la représentativité : Assemblée Responsables de Pôles
</t>
    </r>
    <r>
      <rPr>
        <sz val="11"/>
        <color rgb="FFFF0000"/>
        <rFont val="Calibri"/>
        <family val="2"/>
        <scheme val="minor"/>
      </rPr>
      <t>=&gt; Charte de gouvernance en cours de rédaction</t>
    </r>
    <r>
      <rPr>
        <sz val="11"/>
        <color theme="1"/>
        <rFont val="Calibri"/>
        <family val="2"/>
        <scheme val="minor"/>
      </rPr>
      <t xml:space="preserve">
¤ Commission des Usagers (CDU)
¤ Comité Vie Sociale (CVS)
¤ Création de comités : Comité Projets, Comité Investissements, Comité SIH (pilote administratif et pilote médical)</t>
    </r>
  </si>
  <si>
    <t>¤ Calendrier des instances établi pour l'année.
¤ CODIR tous les mardis / Directoire tous les mois
¤ Compte-rendu et Procès Verbaux</t>
  </si>
  <si>
    <t>¤ Composition du conseil de surveillance (régie par les textes réglementaires) et du CODIR stabilisée (pour info : CODIR renouvelé en majeure partie)
¤ Le fonctionnement des instances n'est pas évalué par un tiers</t>
  </si>
  <si>
    <t>¤ Les règles  de sélection des nouveaux administrateurs, de représentativité, de collégialité de la décision et de
diversité sont réglementaires.</t>
  </si>
  <si>
    <t>¤ Contrôle interne mis en place dans l'Etablissement (Pour info : Etablissement non certifiable)
¤ Dialogue de gestion en cours d'élaboration</t>
  </si>
  <si>
    <r>
      <t xml:space="preserve">¤ L'Etablissement n' a pas identifié les situations à risque et rédigé ses règles de prévention dans ce domaine. 
</t>
    </r>
    <r>
      <rPr>
        <sz val="11"/>
        <color rgb="FFFF0000"/>
        <rFont val="Calibri"/>
        <family val="2"/>
        <scheme val="minor"/>
      </rPr>
      <t>=&gt; Question à la DRH : Existe-t-il une procédure d'alerte formalisée en cas de harcèlement présumé ? et une procédure de traitement des
cas avérés ?</t>
    </r>
  </si>
  <si>
    <t>=&gt; Question à la DRH : a-t-on des référents harcèlement ?</t>
  </si>
  <si>
    <t>¤ Concerné uniquement pour les entreprises/prestataires qui interviennent sur le site =&gt; Documents marchés publics (attestations sur l'honneur)</t>
  </si>
  <si>
    <t>¤ CSE
¤ Commission des Usagers</t>
  </si>
  <si>
    <t>¤ Réponses aux courriers des usagers</t>
  </si>
  <si>
    <r>
      <t xml:space="preserve">¤ L'Etablissement n'a pas identifié les situations à risque et rédigé ses règles de prévention et de lutte contre.
</t>
    </r>
    <r>
      <rPr>
        <sz val="11"/>
        <color rgb="FFFF0000"/>
        <rFont val="Calibri"/>
        <family val="2"/>
        <scheme val="minor"/>
      </rPr>
      <t>=&gt; Question à la DRH  : Existe-t-il une procédure d'alerte formalisée en cas de discrimination présumée ? et une procédure de traitement des
cas avérés ?</t>
    </r>
  </si>
  <si>
    <t>¤ Bilan social</t>
  </si>
  <si>
    <t>¤ L'établissement a pris des engagements en faveur de l'égalité homme-femme.
¤ L'établissement a pris des engagements en faveur de l'emploi de personnes en situation de handicap.</t>
  </si>
  <si>
    <r>
      <rPr>
        <sz val="11"/>
        <rFont val="Calibri"/>
        <family val="2"/>
        <scheme val="minor"/>
      </rPr>
      <t>¤ Bilan social</t>
    </r>
    <r>
      <rPr>
        <sz val="11"/>
        <color rgb="FFFF0000"/>
        <rFont val="Calibri"/>
        <family val="2"/>
        <scheme val="minor"/>
      </rPr>
      <t xml:space="preserve">
'=&gt; A revoir avec la DRH pour les moyens.
=&gt; Voir les éléments de communication.</t>
    </r>
  </si>
  <si>
    <r>
      <t xml:space="preserve">¤ L’établissement a rédigé sa politique en matière de protection des données confidentielles des professionnels  et des patients.
</t>
    </r>
    <r>
      <rPr>
        <sz val="11"/>
        <color rgb="FFFF0000"/>
        <rFont val="Calibri"/>
        <family val="2"/>
        <scheme val="minor"/>
      </rPr>
      <t>=&gt; A revoir avec Eddy PLANCHARD pour les documents de preuve.</t>
    </r>
    <r>
      <rPr>
        <sz val="11"/>
        <color theme="1"/>
        <rFont val="Calibri"/>
        <family val="2"/>
        <scheme val="minor"/>
      </rPr>
      <t xml:space="preserve">
¤ Présence d'un médecin DIM et de deux TIM
¤ Procédures en lien avec l'identito-vigilance</t>
    </r>
  </si>
  <si>
    <r>
      <t xml:space="preserve">¤ Désignation d'un référent RGPD : Eddy PLANCHARD.
</t>
    </r>
    <r>
      <rPr>
        <sz val="11"/>
        <color rgb="FFFF0000"/>
        <rFont val="Calibri"/>
        <family val="2"/>
        <scheme val="minor"/>
      </rPr>
      <t>=&gt; L’Etablissement a-t-il évalué par un moyen ou par un autre son exposition à ce type de risque ?
=&gt; L'Etablissement s’assure t-il régulièrement de sa conformité au RGPD ?
=&gt; De nouvelles mesures allant au delà du texte RGPD ont elles été prises?</t>
    </r>
    <r>
      <rPr>
        <sz val="11"/>
        <color theme="1"/>
        <rFont val="Calibri"/>
        <family val="2"/>
        <scheme val="minor"/>
      </rPr>
      <t xml:space="preserve">
¤ Référente identito-vigilance : Gwendoline FASSOT
¤ Gestion des accès par mots de passe</t>
    </r>
  </si>
  <si>
    <t>=&gt; L’Etablissement a-t-il déjà été confronté à des difficultés ou des alertes dans ce domaine ?
=&gt; Audit conformité RGPD ?</t>
  </si>
  <si>
    <r>
      <t xml:space="preserve">¤ Lignes directrices RH rédigées et validées par les instances.
</t>
    </r>
    <r>
      <rPr>
        <sz val="11"/>
        <color rgb="FFFF0000"/>
        <rFont val="Calibri"/>
        <family val="2"/>
        <scheme val="minor"/>
      </rPr>
      <t>=&gt; Politique de remplacement à rédiger</t>
    </r>
  </si>
  <si>
    <t>¤ La DRH est en charge de mettre en œuvre la lutte contre le travail précaire.</t>
  </si>
  <si>
    <t>=&gt; Taux d'emplois précaires ? Evolution depuis les 2 dernières années ?</t>
  </si>
  <si>
    <t>=&gt; L’Etablissement a-t-il conduit un projet d’aménagement des postes de travail et du confort général des salariés sur le lieu de travail ?
=&gt; Organise-t-il des évènements pour favoriser la QVT ?</t>
  </si>
  <si>
    <r>
      <t xml:space="preserve">=&gt; Prévoir une enquête de satisfaction sur la QVT auprès des professionnels.
</t>
    </r>
    <r>
      <rPr>
        <sz val="11"/>
        <rFont val="Calibri"/>
        <family val="2"/>
        <scheme val="minor"/>
      </rPr>
      <t>¤ Confort des postes de travail satisfaisant : parfois, problèmes thermiques.</t>
    </r>
  </si>
  <si>
    <t>¤ Organigrammes (direction générale, directions fonctionnelles)
¤ Fiches de postes
¤ Entretiens annuels individuels d'évaluation et de formation
¤ Journée des nouveaux arrivants</t>
  </si>
  <si>
    <r>
      <t xml:space="preserve">¤ Formations sur l'entretien d'évaluation, sur le management,…
</t>
    </r>
    <r>
      <rPr>
        <sz val="11"/>
        <color rgb="FFFF0000"/>
        <rFont val="Calibri"/>
        <family val="2"/>
        <scheme val="minor"/>
      </rPr>
      <t>=&gt; Liste des formations en lien avec cette thématique</t>
    </r>
    <r>
      <rPr>
        <sz val="11"/>
        <color theme="1"/>
        <rFont val="Calibri"/>
        <family val="2"/>
        <scheme val="minor"/>
      </rPr>
      <t xml:space="preserve">
¤ Formation DE des médecins managers (chefs de pôle) à l'EHESP  </t>
    </r>
  </si>
  <si>
    <t>=&gt; Indicateurs : absentéisme, turnover, résultat du baromètre social,…</t>
  </si>
  <si>
    <t>¤ Il n'existe pas de plan favorisant les déplacements facilitant et/ou l’accessibilité des collaborateurs au lieu de travail (PDE
et/ou autre plan volontaire).</t>
  </si>
  <si>
    <t>¤ L’Etablissement n'a pas mis en place des mesures pour réduire le temps de transport des professionnels (accessibilité,
localisation des bureaux, etc.).</t>
  </si>
  <si>
    <t>=&gt; Indicateurs : taux de satisfaction des professionnels sur ce sujet.</t>
  </si>
  <si>
    <t>¤ Politique de télétravail rédigée.</t>
  </si>
  <si>
    <t>=&gt; Indicateurs : Quel est le taux de professionnels concernés qui en font usage</t>
  </si>
  <si>
    <t>¤ Les règles dans ce domaine et notamment en matière de temps de travail ne sont pas rédigées. =&gt; A vérifier par la DRH</t>
  </si>
  <si>
    <t xml:space="preserve">¤ L’Etablissement ne consacre pas de moyens à ce sujet. </t>
  </si>
  <si>
    <t>Les professionnels se plaignent des horaires de travail.</t>
  </si>
  <si>
    <t>¤ En cours de mise en place de mesures d’accompagnement du changement dans le cadre des projets d'envergure du projet stratégique.
¤ En cas de grands changements, les professionnels sont informés par l'encadrement et aussi par des courriers de la Direction.</t>
  </si>
  <si>
    <t>¤ Rencontres mensuelles DG/DRH/Organisations syndicales
¤ rencontres avec les organisations syndicales dès que nécessaire.</t>
  </si>
  <si>
    <t>¤ Accords SEGUR signés en 2022
¤ Climat social plutôt apaisé.</t>
  </si>
  <si>
    <t>¤ Il n'existe pas encore de plan de communication interne =&gt; Recrutement d'un chargé de communication en cours.</t>
  </si>
  <si>
    <r>
      <t xml:space="preserve">¤ Intranet
¤ Flash info (mais pas assez régulier)
¤ Notes d'informations
¤ Notes de service
</t>
    </r>
    <r>
      <rPr>
        <sz val="11"/>
        <color rgb="FFFF0000"/>
        <rFont val="Calibri"/>
        <family val="2"/>
        <scheme val="minor"/>
      </rPr>
      <t>¤ L'Etablissement ne communique pas assez régulièrement.</t>
    </r>
  </si>
  <si>
    <t>=&gt; Faire une enquête de satisfaction des professionnels sur la communication interne.</t>
  </si>
  <si>
    <t>¤ L'Etablissement a-t-il rédigé tout ou partie de son système de management de la santé et sécurité au travail (identification des risques et opportunités, politique, plan d’action, plan de prévention et sensibilisation…) , incluant
le risque considéré ?</t>
  </si>
  <si>
    <t>¤ Document unique des évaluations des risques.
¤ La veille réglementaire est assurée par chaque direction fonctionnelle selon son domaine de compétences.</t>
  </si>
  <si>
    <t>=&gt; Indicateurs : taux de fréquence et de gravité des accidents (de travail, de trajet) et arrêts maladie
dans l’absolu, et par rapport au secteur d’activité</t>
  </si>
  <si>
    <t>¤ les parcours de carrière ne sont pas rédigés.</t>
  </si>
  <si>
    <t>¤ Il y a un service Gestion des carrières à la DRH avec des référents par pôle/service/DF.
¤ Les professionnels ont des entretiens d'évaluation tous les ans.</t>
  </si>
  <si>
    <t>¤ La politique de formation est rédigée avec une commission de formations qui se réunit 2 fois par an.
¤ Plan de formation.</t>
  </si>
  <si>
    <t>¤ Les professionnels ont des entretiens de formation tous les ans à l'issue de l'entretien d'évaluation.
¤ Les projets de service intègrent un chapitre GPMC.</t>
  </si>
  <si>
    <t>=&gt; Données à voir avec la DRH : Quel est le montant du budget de formation ? Que représente t il exprimé en pourcentage de la masse salariale ? Quel est le pourcentage des salariés formés par an ?
Quel est le ratio des demandes de formation / satisfaction des demandes sur les 2 dernières années ?</t>
  </si>
  <si>
    <t>¤ L’Etablissement favorise les bilans de compétences et la formation diplômante.</t>
  </si>
  <si>
    <t>=&gt; Données à voir avec la DRH</t>
  </si>
  <si>
    <r>
      <t xml:space="preserve">¤ La rémunération des titulaires est conforme aux grilles de rémunération.
</t>
    </r>
    <r>
      <rPr>
        <sz val="11"/>
        <color rgb="FFFF0000"/>
        <rFont val="Calibri"/>
        <family val="2"/>
        <scheme val="minor"/>
      </rPr>
      <t>¤ A voir avec la DRH pour les modalités de rémunérations des contractuels (CDD et CDI).</t>
    </r>
  </si>
  <si>
    <t>=&gt; Les litiges sur ce sujet sont ils fréquents ou rares ?</t>
  </si>
  <si>
    <t>¤ Pas de benchmark réalisé sur les rémunérations des CDD et CDI.</t>
  </si>
  <si>
    <t>¤ Il faut intégrer dans les projets de service et dans les programmes de travaux la notion d'éco-conception. A ce jour, nous n'intégrons pas d'éléments spécifiques dans nos entretiens, maintenances, réhabilitations, constructions.
¤ Nous avons la volonté de réaliser des achats de proximité en circuit court mais nous sommes contraints par les marchés groupés du GHT 72 =&gt; Comment peut-on se faire entendre sur le sujet ? Cela permettrait également de répondre à des demandes réglementaires : Loi EGALIM pour la restauration par exemple.</t>
  </si>
  <si>
    <t>¤ Il faut former les directions fonctionnelles concernées pour porter la démarche : direction des achats, direction des travaux, direction logistique.</t>
  </si>
  <si>
    <t xml:space="preserve">¤ Aucun pour le moment </t>
  </si>
  <si>
    <t xml:space="preserve">
¤ Schéma Directeur immobilier en cours (finalisation en décembre 2023) et audit énergétique réalisé (rendu des premiers éléments synthétiques en avril 2023) =&gt; Mettre en parallèle les deux documents pour économiser les consommations d'énergie et de fluides.
¤ Relevés des compteurs mensuels.</t>
  </si>
  <si>
    <r>
      <rPr>
        <sz val="10"/>
        <color rgb="FFFF0000"/>
        <rFont val="Calibri"/>
        <family val="2"/>
        <scheme val="minor"/>
      </rPr>
      <t>¤ Nommer un référent/responsable Développement Durable : un professionnel qui s'engage dans les démarches et qui challenge les directions fonctionnelles concernées =&gt; Chaque direction (Achats, logistique, travaux) doit s'emparer de ces sujets.</t>
    </r>
    <r>
      <rPr>
        <sz val="10"/>
        <rFont val="Calibri"/>
        <family val="2"/>
        <scheme val="minor"/>
      </rPr>
      <t xml:space="preserve">
¤ GTB/GTC</t>
    </r>
  </si>
  <si>
    <r>
      <t xml:space="preserve">¤ Répondre aux exigences du Décret Tertiaire
</t>
    </r>
    <r>
      <rPr>
        <sz val="10"/>
        <color rgb="FFFF0000"/>
        <rFont val="Calibri"/>
        <family val="2"/>
        <scheme val="minor"/>
      </rPr>
      <t>¤ analyser les économies d'énergie depuis 2 ans.</t>
    </r>
  </si>
  <si>
    <t>¤ Site principal de l'établissement (Allonnes) raccordé au réseau de chauffage urbain (incinération des déchets) =&gt; Contrat disponible
¤ Etude en cours pour raccorder d'autres structures à l'extension du réseau de chauffage urbain et ECS sur la Ville du Mans =&gt; devis disponible</t>
  </si>
  <si>
    <t>¤ A-t-on fait un bilan carbone ?</t>
  </si>
  <si>
    <t xml:space="preserve">¤ Rédaction du projet de service de la Direction des Transformations Logistiques est en cours incluant le projet de service Salubrité et le projet de service Blanchisserie. 
Dans les objectifs du projet de service, il est prévu de traiter le sujet de la gestion des déchets et des effluents.
</t>
  </si>
  <si>
    <t xml:space="preserve">¤ Service salubrité identifié au sein de la Direction des Transformations Logistiques avec un responsable de service.
</t>
  </si>
  <si>
    <t>¤ Finalisation du projet de service pour février 2024.</t>
  </si>
  <si>
    <t>Dans les objectifs du projet de service, il est prévu de traiter le sujet de la gestion des déchets et des effluents.</t>
  </si>
  <si>
    <t>¤ Service blanchisserie identifié au sein de la Direction des Transformations Logistiques avec un responsable de service.</t>
  </si>
  <si>
    <r>
      <t xml:space="preserve">¤ Gestion de l'espace boisé formalisée avec l'ONF (convention).
¤ Mise en œuvre de l'éco-pâturage depuis mars 2023 sur le site principal avec réalisation d'actions de médiation animale. Développement sur un site médico-social.
</t>
    </r>
    <r>
      <rPr>
        <sz val="10"/>
        <color rgb="FFFF0000"/>
        <rFont val="Calibri"/>
        <family val="2"/>
        <scheme val="minor"/>
      </rPr>
      <t>¤ Démarche à intégrer dans le projet de service DTL - service espaces verts.
¤ Le système de management environnemental n'est pas rédigé.</t>
    </r>
  </si>
  <si>
    <r>
      <t xml:space="preserve">¤ Responsable du service Espaces Verts =&gt; </t>
    </r>
    <r>
      <rPr>
        <sz val="10"/>
        <color rgb="FFFF0000"/>
        <rFont val="Calibri"/>
        <family val="2"/>
        <scheme val="minor"/>
      </rPr>
      <t>Référent environnement ?</t>
    </r>
    <r>
      <rPr>
        <sz val="10"/>
        <rFont val="Calibri"/>
        <family val="2"/>
        <scheme val="minor"/>
      </rPr>
      <t xml:space="preserve">
</t>
    </r>
    <r>
      <rPr>
        <sz val="10"/>
        <color rgb="FFFF0000"/>
        <rFont val="Calibri"/>
        <family val="2"/>
        <scheme val="minor"/>
      </rPr>
      <t>&gt; L’organisation vérifie-t-elle, au moins une fois par an, qu’elle est en conformité réglementaire sur le plan
environnemental ? A t elle une veille environnementale ?
&gt; Y a-t-il un ou plusieurs référent environnement ?
&gt; Existe-t-il un tableau de bord ? Présente-t-il des indicateurs des principaux impacts de l’organisation sur l’environnement ?</t>
    </r>
  </si>
  <si>
    <t xml:space="preserve">¤ Eco-pâturage
</t>
  </si>
  <si>
    <r>
      <t xml:space="preserve">¤ Process de contrôle interne étudiés dans l'Etablissement depuis plusieurs années mais il manque la matrice des risques. Il faut se préparer à la </t>
    </r>
    <r>
      <rPr>
        <b/>
        <sz val="11"/>
        <color theme="1"/>
        <rFont val="Calibri"/>
        <family val="2"/>
        <scheme val="minor"/>
      </rPr>
      <t>certification des comptes</t>
    </r>
    <r>
      <rPr>
        <sz val="11"/>
        <color theme="1"/>
        <rFont val="Calibri"/>
        <family val="2"/>
        <scheme val="minor"/>
      </rPr>
      <t xml:space="preserve"> en 2025 donc Démarche Contrôle Interne réactivée en mode projet avec réunion de lancement le 1er juin 2023.
¤ Charte de déontologie des achats transmis avec attestation signée de bonne prise de connaissance de cette charte =&gt; Fonction achats du GHT 72.
¤ Charte de la commande publique.
¤ Politique d'achats RSE / Achats reponsables à l'échelle du GHT 72.
¤ Charte RFAR (à consulter sur internet)
</t>
    </r>
    <r>
      <rPr>
        <sz val="11"/>
        <color rgb="FFFF0000"/>
        <rFont val="Calibri"/>
        <family val="2"/>
        <scheme val="minor"/>
      </rPr>
      <t>¤ Pas de procédure d’alerte anonyme pour dénoncer les risques/situations de corruption.</t>
    </r>
  </si>
  <si>
    <t>¤ Référent contrôle interne : Geoffrey FORGES avec superviseur GHT 72 : Hélène PAPIN
¤ Cellule achats GHT 72.</t>
  </si>
  <si>
    <t>¤ Suivi des indicateurs : délai de paiement effectif, moyen
¤ Calcul du taux de dépendance
¤ Nbre de marchés intégrant des critères RSE</t>
  </si>
  <si>
    <t>¤ Les règles en matière de déontologie de l'appel et de la mise en concurrence (appels d'offres, transparence, équité
dans la prise de décision…) sont rédigées ? =&gt; En lien avec la fonction achats du GHT 72.</t>
  </si>
  <si>
    <t>¤ Un diagnostic des risques sur ce sujet n'a pas été réalisé.
¤ Une personne n'est pas en charge du suivi des risques de corruption ?
¤ L'Etablissement ne communique pas les règles aux collaborateurs ? Sont ils informés des sanctions encourues en cas de non respect avéré des règles ?
¤ La mise en oeuvre de ces règles n'est pas vérifiée au moins une fois par an.</t>
  </si>
  <si>
    <t>¤ Pas de rédaction de politique d'achats responsables.
¤ Pas de charte des fournisseurs.</t>
  </si>
  <si>
    <t>¤ L'organisation a-t-elle mis en place un mécanisme efficace pour vérifier qu'elle ne travaille pas avec des fournisseurs et sous traitants ne respectant pas la réglementation et refusant d’intégrer la RSE dans leurs pratiques ?
¤ Les appels d’offre, contrats et cahier des charges contiennent-ils des critères RSE ?
¤ Une personne est-elle en charge de sa mise en oeuvre ?
¤ Des mesures ont-elles été prises depuis 2 ans sur ce thème ?</t>
  </si>
  <si>
    <t xml:space="preserve">
¤ Le taux de fournisseurs et sous traitants non conformes est-il élevé ou faible ?
¤ Le taux de contrats et d’appels d’offre contenant des critères RSE est-il élevé ou faible ? La pondération de ces critères est-elle significative ?
¤ Ces taux progresse-t-il depuis 2 ans ?</t>
  </si>
  <si>
    <t>¤ Clauses des marchés publics =&gt; Assujetti à la commande publique.</t>
  </si>
  <si>
    <t>¤ Les tensions, réclamations, litiges avec les fournisseurs relatifs aux engagements sont-ils rares ou fréquents ?</t>
  </si>
  <si>
    <r>
      <t xml:space="preserve">¤ Livret d'accueil en hospitalisation avec le rappel du droit des patients et des services à disposition.
¤ Contrats de séjour pour le médico-social.
¤ Règlement intérieur.
¤ Charte du patient.
¤ rapport de certification HAS
¤ Démarche accord chambre particulière.
¤ Affichage dans les salles d'attente (extra) et les unités d'hsopitalisation </t>
    </r>
    <r>
      <rPr>
        <sz val="11"/>
        <color rgb="FFFF0000"/>
        <rFont val="Calibri"/>
        <family val="2"/>
        <scheme val="minor"/>
      </rPr>
      <t>=&gt; A améliorer : lieu dédié, organisation institutionnelle,...</t>
    </r>
  </si>
  <si>
    <t>¤ Communication possible des éléments de facturation auprès des secrétaires médico-administratives (intra et extra)
¤ Service adimissions-facturation
¤ Maison des usagers avec la présence d'associations d'usagers.
¤ Visites d'audit / certification HAS</t>
  </si>
  <si>
    <t>¤ Questionnaire de sortie patients
¤ Certification HAS (sécurité + qualité)</t>
  </si>
  <si>
    <r>
      <t xml:space="preserve">¤ La politique de prévention et de gestion des risques relatifs à la santé et à la sécurité des usagers est elle- rédigée ?
</t>
    </r>
    <r>
      <rPr>
        <sz val="11"/>
        <rFont val="Calibri"/>
        <family val="2"/>
        <scheme val="minor"/>
      </rPr>
      <t>¤ Rapport DDPP pour la restauration + plan de maîtrise sanitaire.
¤ PV des commissions de sécurité.
¤ Plan de sécurisation de l'Etablissement.
¤ Carnets sanitaires : Analyses légionelles
¤ Contrôles réglementaires : électricité, ascenseurs, ventilation,...
¤ Formation incendie/AFGSU pour les professionnels. 
¤ Plan blanc</t>
    </r>
  </si>
  <si>
    <r>
      <t xml:space="preserve">¤ Direction Qualité : 1 directrice, 1 ingénieure FF, en cours de recrutement équipiers qualité.
¤ Recueil des plaintes et des réclamations =&gt; Courriers.
¤ Mise en place de RETEX
¤ Déclaration des évènements indésirables.
¤ Déclaration sur la plateforme nationale ONVS (observatoire national des violences en milieu de santé)
</t>
    </r>
    <r>
      <rPr>
        <sz val="11"/>
        <color rgb="FFFF0000"/>
        <rFont val="Calibri"/>
        <family val="2"/>
        <scheme val="minor"/>
      </rPr>
      <t>¤ L’organisation a-t-elle réalisée des audits « sécurité produits / services » ? Sont-ils fréquents ou rares ?</t>
    </r>
  </si>
  <si>
    <t xml:space="preserve">
¤ Instances de représentations des usagers : CDU, CVS</t>
  </si>
  <si>
    <t xml:space="preserve">¤ Plan d'action continue de la qualité.
¤ Démarche de certification.
¤ Plan de gestion de crise : mémo crise, procédures de crise
</t>
  </si>
  <si>
    <t xml:space="preserve">¤ Direction Qualité : 1 directrice, 1 ingénieure FF, en cours de recrutement équipiers qualité.
¤ Pair-aidance
</t>
  </si>
  <si>
    <t>¤ Cellule Innovation =&gt; Expérimentation en cours</t>
  </si>
  <si>
    <t>¤ Désigneuse pour le design de service (design thinking)
¤ Groupe GHT 72 dans le cadre du PMSP  sur innovation et attractivité</t>
  </si>
  <si>
    <t>¤ Les tarifs sont fixés au niveau national.</t>
  </si>
  <si>
    <t>¤ Les assistantes sociales sont disponibles pour informer les patients sur les aides possibles. Travail en lien avec le service admission-facturation.</t>
  </si>
  <si>
    <t>¤ Plan de formation avec un catalogue de formations institutionnelles.
¤ Convention de partenariats
¤ Livret d'accueil spécifique aux stagiaires</t>
  </si>
  <si>
    <t xml:space="preserve">
¤ Accueil de stagiaires/alternants
¤ Stage par comparaison.
¤ Centre de simulation par la formation en santé mentale
¤ Participation à des jury de concours</t>
  </si>
  <si>
    <t>¤ Nombre de stagiaires / alternants formés par an</t>
  </si>
  <si>
    <t>¤ Politique de recrutement en cours d'élaboration avec structuration d'un service recrutement adapté.
¤ Partenariat avec  des entreprises d'insertion, entreprises adaptées, pôle emploi.</t>
  </si>
  <si>
    <t>¤ Dispositif TIG (travail d'intérêt général
¤ Organisation de portes ouvertes</t>
  </si>
  <si>
    <t xml:space="preserve">
¤ L’Etablissement s’est-il fixé des objectifs d’achat local ?</t>
  </si>
  <si>
    <t>¤ Taux des achats locaux</t>
  </si>
  <si>
    <t>¤ Rédaction et publication d'articles de presse</t>
  </si>
  <si>
    <t>¤ Existe-t-il une réflexion sur le choix des projets et actions d’intérêt général soutenus ? Est-elle rédigée ?</t>
  </si>
  <si>
    <t>¤ Mise en place d'une conduite de projets au niveau institutionnel.
¤ 1 IDE à 50% sur l'événementiel et le culturel.</t>
  </si>
  <si>
    <t>PAQSS
A faire : 
Politique RSE
Stratégie RSE</t>
  </si>
  <si>
    <t>A faire : 
Budget RSE
Temps dédié d'un professionnel ou plusieurs identifié(s)</t>
  </si>
  <si>
    <t>Bilan du PAQSS/an</t>
  </si>
  <si>
    <t>Projet stratégique d'établissement</t>
  </si>
  <si>
    <t>Identification des parties prenantes</t>
  </si>
  <si>
    <t>Groupe de travail de travail développement durable
Formation RSEpar la MAPES</t>
  </si>
  <si>
    <t>Bilan Carbone
Plan d'action de réduction des écmissions carbones</t>
  </si>
  <si>
    <t>Projet stratégique d'établissement
EPRD (projection budgétaires)
RAI</t>
  </si>
  <si>
    <t>Formations MAPES : décarbonation et RSE</t>
  </si>
  <si>
    <t>Groupe de travail de travail développement durable avec participation responsable logistique et directrice adjointe</t>
  </si>
  <si>
    <t>DUERP
Procédure effectif minimum
Plan de gestion de crise</t>
  </si>
  <si>
    <t>Règlement intérieur
Convention RH
Cartographie des risques</t>
  </si>
  <si>
    <t xml:space="preserve">Visites de contrôle aléatoires
Psychologue du travail
CSSCT
FSEI
Pleintes et réclamations
Comité éthique et bientraitance
</t>
  </si>
  <si>
    <t>FSEI
Cartographie des risques
Certification HAS</t>
  </si>
  <si>
    <t>Procédure harcélement</t>
  </si>
  <si>
    <t>Référent harcélement
Formation référent harcélement</t>
  </si>
  <si>
    <t>Régelemtn intérieur
Charte Romain Jacob
Projets médicaux
Cartographie des risques
Convention RH
Règles d'embauche</t>
  </si>
  <si>
    <t>FSEI
Référent handicap
Plaintes et réclamations
Etude sur la signalétique au sein de l'établissement et alentour
Comité éthique et bientraitance
Ergonome
Médecine du travail
CSSCT
Grilles d'entretien
A faire : 
Référent discrimination</t>
  </si>
  <si>
    <t>1 déclaration d'accessibilité : plan d'action en cours
Certification HAS
Taux de féminisation
Pyramide des âges
Taux de professionnels avec une adaptaion de poste</t>
  </si>
  <si>
    <t>Lois et règles RGPD
Plan de gestion de crise
Procédure PRA PCA</t>
  </si>
  <si>
    <t>OSIRIS
Exercices de mise en situation dégradée
Dossiers sécurisés (accès restreints)
Comptes logiciels individuels</t>
  </si>
  <si>
    <t>Audits RGPD
Certification HAS</t>
  </si>
  <si>
    <t>Convetion RH
Grilles salaires</t>
  </si>
  <si>
    <t>Postes en CDI
CSE
Chèques vacances</t>
  </si>
  <si>
    <t>Certification HAS
Tauux CDI / CDD</t>
  </si>
  <si>
    <t>Plan d'action QVT
Plan de formation
Congés spécifiques
Organigramme
Convention RH
Code du travail
Fiches de poste
EAEA</t>
  </si>
  <si>
    <t>Vigilants Matériaux
Suivi des maintenances du matériel
Suivi des achats hebdomadaires (CODIR)
EAEA
EP
Suivi des absentéistes : Hublo
CSE
Déléguée syndicale
CSSCT
A faire : 
Livret accueil nouvel arrivant
Prise en main d'OSIRIS
Formation qualité pour les nouveaux arrivants
Temps d'information sur les organisations (budgets / RH / Management / Organigramme)</t>
  </si>
  <si>
    <t>Audit QVT de 2022
Certification HAS
A faire : 
Enquête de satisfaction pour les salariés</t>
  </si>
  <si>
    <t>Aides prises en charge des trsnports en commun
Parking professionnels
Local vélo professionnel
Salle de pause à l'extérieur des services
Transat pour personnel de nuit
Caméra de surveillance
Salle de pause à l'extérieur des services</t>
  </si>
  <si>
    <t>Réunions d'équipes
Trame de planning et accord salariés pour changements</t>
  </si>
  <si>
    <t>Télétravail sur les postes compatibles</t>
  </si>
  <si>
    <t>Accompegnement au changement (prise en charge km au déménagement)</t>
  </si>
  <si>
    <t>Art thérapie
Ergonome
Médecine du travail
Médecine du travail
Supervision / psychologue du travail
Temps individuels psychologue du travail</t>
  </si>
  <si>
    <t>Convention RH</t>
  </si>
  <si>
    <t>CSE / CSEC
Déléguée syndicale
Réunions diverses
Points infos</t>
  </si>
  <si>
    <t>Certification HAS</t>
  </si>
  <si>
    <t>PSE
Plan de gestion de crise
Procédure AES
Procédures manipulation substances dangeureuses 
DUERP
Projet stratégique d'établissement</t>
  </si>
  <si>
    <t>Exercices de gestion de crise
Sensibilisation Vigipirate
Matériel de protection et surveillance des stocks et conformité matériel
Psychologue du travail et Supéervision
Référent harcélement
Référent handicap
EAEA
CSE
Déléguée syndicale
Comité éthique et bientraitance
Ergonome
Médecine du travail</t>
  </si>
  <si>
    <t>Plan de développement des compétences annuel
Convention RH
Grille d'entretien 
Projet stratégique d'établissement</t>
  </si>
  <si>
    <t>EP
EAEA et formation des cadres aux EAEA
Ergonome
Médecine du travail
Accueil de stagiaires et formation tutorat</t>
  </si>
  <si>
    <t>Convention RH
Grille salaires
Mesures salariales</t>
  </si>
  <si>
    <t>Mesures salariales : points de compétence
EAEA
Récupération des points d'ancienneté</t>
  </si>
  <si>
    <t>Plan d'action décarbonation
Projet stratégique d'établissement
PAQSS</t>
  </si>
  <si>
    <t>Papier recyclé
Goblets cartons
Formations MAPES
Instance développement durable</t>
  </si>
  <si>
    <t>Bialn carbone
Plan d'action décarbonation
Projet stratégique d'établissement
PAQSS</t>
  </si>
  <si>
    <t xml:space="preserve">Sensibilisation professionnels et patients
Suivi de consommation journaliers
Instance développement durable
Formations MAPES
Affichages
</t>
  </si>
  <si>
    <t>Température maximum par zone</t>
  </si>
  <si>
    <t>Covoiturage
Aides financières au transports en commun</t>
  </si>
  <si>
    <t>Papier recyclé
Goblets cartons
Brouillons</t>
  </si>
  <si>
    <t>Favorisation de la réutilisation plutôt que l'achat neuf</t>
  </si>
  <si>
    <t>Dons du matériel non utilisés
Revente en seconde main
Achats : point abordé à chaque CODIR</t>
  </si>
  <si>
    <t xml:space="preserve">
Projet stratégique d'établissement
PAQSS</t>
  </si>
  <si>
    <t>Sensibilisation professionnels et patients
Suivi de consommation journaliers
Température maximum par zone
Instance développement durable
Formations MAPES
Affichages
Papier recyclé
Goblets cartons
Brouillons
Favorisation de la réutilisation plutôt que l'achat neuf
Dons du matériel non utilisés
Revente en seconde main
Achats : point abordé à chaque CODIR
Covoiturage
Aides financières au transports en commun</t>
  </si>
  <si>
    <t>Bialn carbone
Plan d'action décarbonation</t>
  </si>
  <si>
    <t xml:space="preserve">Bilan carbone </t>
  </si>
  <si>
    <t>Bilan carbone 
Plan d'action de décarbonation</t>
  </si>
  <si>
    <t>Carpes
Ateliers patients en lien avec la protection de la faune du parc</t>
  </si>
  <si>
    <t>Convention RH
Marchés publics
Règles d'achat / comptables</t>
  </si>
  <si>
    <t>Référent structure : responsable logistique, ARHE
Pôle régional :support, conseil, vérification</t>
  </si>
  <si>
    <t>Résultats des comptes</t>
  </si>
  <si>
    <t>Marchés publics - Appel à candidature</t>
  </si>
  <si>
    <t>Pole patrimoine DR : conseil support, vérification</t>
  </si>
  <si>
    <t>Instance développement durable
Pôle patrimoine
Responsable logistique</t>
  </si>
  <si>
    <t>Marchés publics
Contrats
Conventions</t>
  </si>
  <si>
    <t>Liens réguliers avec les fournisseurs et prestataires
Professionnel identifié en lien avec chaque prestataire / fournisseurs
Pole patrimoine DR</t>
  </si>
  <si>
    <t>LVCOM : FSEI informatiques, Wifi patient non fonctionnel</t>
  </si>
  <si>
    <t>Livret d'accueil
brochures, affichage
Règlement de fonctionnement
Chaine interne</t>
  </si>
  <si>
    <t>Entretiens individuels et collectifs
Représentants des usagers
Professionnels de terrain</t>
  </si>
  <si>
    <t>Questionnaire de satisfaction
Resultats certification HAS
Patients traceurs
Plaintes et réclamations</t>
  </si>
  <si>
    <t>Affichages
Plan de formation
CR instances
FSEI / REX
Plaintes et réclamations</t>
  </si>
  <si>
    <t>Instances qualité
Vigilances sanitaires
Préventions, éducation thérapeutiques
Formations des professionnels</t>
  </si>
  <si>
    <t>Certification HAS
FSEI / REX
Plaintes et réclamations</t>
  </si>
  <si>
    <t>Politique d'amélioration de la qualité
PAQSS</t>
  </si>
  <si>
    <t>Insatnces qualité (restauration, EOM, EOH, SP, CLUD, etc)</t>
  </si>
  <si>
    <t>Certification HAS
Questionnaire de satisfaction</t>
  </si>
  <si>
    <t>Procédure de prise en charge SP
Charte R. Jacob
Prestations hotelières (chambre particulière)</t>
  </si>
  <si>
    <t>Instances qualité
Représentants des usagers
Expertises variées
Mise à disposition de matériel : machine à laver, jeux, etc…</t>
  </si>
  <si>
    <t>EAEA - EP</t>
  </si>
  <si>
    <t xml:space="preserve">Baromètre QVT
Réunions de service
FSEI
EAEA et EP
Budget de formation </t>
  </si>
  <si>
    <t>Convention avec A tout métier
Conventions télétravail
Effectif - ETP
Plan de formation
Contrat de travail
Convention prestataires locaux
DUERP
Bilan carbone
Plannings soignants (privégier le covoit)</t>
  </si>
  <si>
    <t>Conventions de stage</t>
  </si>
  <si>
    <t>Contrat Service Civique</t>
  </si>
  <si>
    <t>Poste adapté</t>
  </si>
  <si>
    <t>Convention A Tout Métier
Formations MAPES
Convention Associations (mouvements d'entraide, JALMALV, etc)
Bilan carbone</t>
  </si>
  <si>
    <t>Instance DP
Instance Partenariats et Réseaux</t>
  </si>
  <si>
    <t>- Ancien document appelé "Politique DD" - QUA-ANX-010.
- Aucun autre document formalisé. La stratégie de l'établissement n'est pas rédigée.</t>
  </si>
  <si>
    <t xml:space="preserve">- Pas de document à jour existant, pas de suivi mis en place. </t>
  </si>
  <si>
    <t>- Aucune communication car inexistante.</t>
  </si>
  <si>
    <t>+ Identification des parties prenantes réalisées.
'+ Définition de la composition du groupe de projet et comité de pilotage.</t>
  </si>
  <si>
    <t>+ Comité de pilotage.
- Moyens alloués limités.</t>
  </si>
  <si>
    <t xml:space="preserve">+ PP participant à la rédaction du PP, à la validation de projet, consultation des IRP. </t>
  </si>
  <si>
    <t>- Aucune charte existante.</t>
  </si>
  <si>
    <t>- Pas de document à jour existant.
- Pas de suivi mis en place. 
- Moyens alloués limités.</t>
  </si>
  <si>
    <t xml:space="preserve">- Comité de direction non engagé à ce jour. 
- Pas de revue de la politique RSO. 
- Implication limitée pour le moment. </t>
  </si>
  <si>
    <t>- Aucune formalisation de la démarche.</t>
  </si>
  <si>
    <t>- Pas de document à jour existant, pas de suivi mis en place. 
+ Pilotage : Qualité + Direction adjointe.'Comité de pilotage en cours de construction/désignation. 
'+ Formation MAPES</t>
  </si>
  <si>
    <t xml:space="preserve">- Aucun. 
- Niveau RSO dans l'organisation très faible/proche 0. </t>
  </si>
  <si>
    <t>+ Règlement intérieur du Directoire, CDS, Codir
+ Composition du Directoire, CDS et Codir. 
+ Comptes rendus, ordre du jour, ordre de présence.</t>
  </si>
  <si>
    <t>+ Réunions CODIR =  1/semaine 
+ Directoire et CDS = 1/trimestre
+ Bon taux de participation des membres.</t>
  </si>
  <si>
    <t xml:space="preserve">+ Composition stable des instances et du CODIR.
+ Membres présents parmi les différents collèges prévus et membres invités représentants des autres instances de l'établissement. 
+ Taux de présence en instances disponibles. </t>
  </si>
  <si>
    <t>- Manque de formalisation des processus comptables, financiers, et fiscaux, RH, et autres). 
- Pas de cartographie des risques associée. 
+ Processus de contrôle opérationnel sur le volet TP
+ Registre plaintes et réclamations.  0</t>
  </si>
  <si>
    <t>- Moyens alloués au service Qualité faible. 
- Effectif réduit en service compta/finances ainsi que RH. 
- Service en difficulté, dégradation.
- Nombre de contrôle en augmentation sur les paies.0</t>
  </si>
  <si>
    <t>- Difficultés importantes. 
- Turn over fort. 
- Perte importante, pénalités résultant d'un manque de suivi. 
- L'établissement n'a pas fait l'objet de redressement, impayés, litiges ou procès ces 2 dernières années.0</t>
  </si>
  <si>
    <t xml:space="preserve">+ Politique de Qualité et Gestion des risques formalisées.
+  Rédaction et formalisation de plusieurs situations identifiées comme étant à risque dans ce domaine. 
- Pas de rédaction sur système de signalement/repérage de situations de harcèlement.
+ PCD formalisé : PEC-PROC-005 Identification et signalement maltraitance.
+ PEC-ENR-041 - Synthèse d'un signalement 
+ PEC-ENR-042 - Fiche de recueil de témoignage. </t>
  </si>
  <si>
    <t>+ Signalement réalisé sur Ageval.
+ Référents identifiés sur différentes thématiques (Identito, violence, harcèlement, etc.)...
+ CDU
+ Charte et autres
+ Gestion plaintes et réclamations
+ F3SCT et CSE
+ Projet égalité pro</t>
  </si>
  <si>
    <t xml:space="preserve">- Aucun outil d'évaluation du dispositif disponible
- Organisation en difficulté de recrutement / Trun over +++. 
+ Nombre de signalements Ageval. </t>
  </si>
  <si>
    <t>+ Référent identifié. 
+ DUERP.</t>
  </si>
  <si>
    <t>+ Cas régulièrement remontés via Ageval.
+ Bilan des FEI et plaintes et réclamations (exemples réguliers de problèmes avec les familles).</t>
  </si>
  <si>
    <t xml:space="preserve">+ Signalement réalisé sur Ageval.
+ Référents identifiés sur différentes thématiques (Identito, violence, harcèlement, etc.)... 
+ PCD formalisé : PEC-PROC-005 Identification et signalement maltraitance.
+ PEC-ENR-041 - Synthèse d'un signalement et PEC-ENR-042 - Fiche de recueil de témoignage. 
+ Référent identifié. 
+ DUERP. 
- Recrutement et critères en cours de rédaction. </t>
  </si>
  <si>
    <t xml:space="preserve">- Bilan social inexistant
- Aucune formalisation de la démarche. 
+ En cours : politique égalité professionnelle remis à l'ARS en mars 2023. </t>
  </si>
  <si>
    <t xml:space="preserve">+ Registre plaintes et réclamations.
+ FEI et rapport/bilan des EI. 
+ Aucune alerte avérée ces 2 dernières années. </t>
  </si>
  <si>
    <t>+ Politique égalité professionnelle</t>
  </si>
  <si>
    <t xml:space="preserve">- Aucun outil d'évaluation du dispositif disponible.
- Organisation en difficultés de recrutement / Trun over +++. 
+ Nombre de signalements Ageval.
+ Construction en cours d'un dispositif de signalement.
+ Prévisionnel : formation du référent.  
- Données RH. </t>
  </si>
  <si>
    <t xml:space="preserve">+ Politique formalisée, 
+ Engagement des salariés ayant accès aux données sensibles.
+ RGPD et DPO
+ Registre des traitements des données. 
+ Identitovigilance. 
- Politique de cybersécurité non rédigée. </t>
  </si>
  <si>
    <t>+ Nomination d'un DPO (Marine). 
+ Cartographie des risques informatiques réalisées en 2022.
+ Conformité RGPD ok.
+ Sensibilisation des professionnels réalisée sur les risques liées à l'utilisation d'internet et risque cyberattaque. 
- Politique cybersécurité non déployée, pas opérationnelle.</t>
  </si>
  <si>
    <t xml:space="preserve">+ Pas de difficultés ou risque ces deux dernières années. 
+ Programme SUN-ES et financement
- Absence de RSSI, difficulté de recrutement. </t>
  </si>
  <si>
    <t xml:space="preserve">+ Politique appliquée, LDG 2023. 
+ Consultation des pro quand arrêts pour organisation du service et préférence si sollicitation intérim ou orga interne. 
- LDG à revoir. Remaniement à faire. 15 à 20% du boulot de fait. </t>
  </si>
  <si>
    <t>- Manque cruel de stabilité de nos effectifs RH y compris DRH.</t>
  </si>
  <si>
    <t xml:space="preserve">+ Indicateurs RH à récupérer (taux d'emplois précaires : CDD, saisonniers, intérimaires) et évolution. </t>
  </si>
  <si>
    <t xml:space="preserve">+ Plan de formation.
+ Consultation professionnelle (QR PE 2021). </t>
  </si>
  <si>
    <t>+ Nombreux projets d'aménagements de poste et confort (adaptation du matériel, salle de pause).
+ Déploiement des rails plafonniers.
- Peu d'évènement QVT organisé.
- Pas de nouvelles mesures depuis 2 ans.
- Absence d'analyse sur les AT.</t>
  </si>
  <si>
    <t>- Confort très hétérogènes selon le site géographique concerné.
- QVT en baisse, peu d'amélioration notoire. 
Enquête QVT réalisée avec Qualité Santé en 2019.
- Une charge de travail de plus en plus importante, notamment dû à une réduction des effectifs, ressentie par le personnel, les résidents et les proches
- Un personnel en souffrance croissante (évolution des métiers, charges de travail, glissement sur des tâches de traçabilité et moins de proximité avec les résidents)</t>
  </si>
  <si>
    <t>+ Organigramme hiérarchique + de service.
+ Fiches de poste et tâches
+ Organisation des services, modes essentiels
- Entretiens individuels
- Accueil nouvel arrivant à revoir ++++</t>
  </si>
  <si>
    <t>- Formation dans le cadre de promotion interne de 2 personnes au management.
+ Adaptation planning dans la mesure du possible</t>
  </si>
  <si>
    <t>Indicateurs : turn-over, absentéisme, baromètre social
- Indicateurs à améliorer, en baisse depuis plusieurs années. 
- Turn over fort.
- Une hausse du travail administratif au détriment de la présence auprès du résident</t>
  </si>
  <si>
    <t>+ Plan Ad'ap, circulation dans les espaces. 
- Mauvaise accessibilité des locaux, des parkings, 
- Circulation compliquée en extérieure (dangerosité des sols abimés, manque d'éclairage, insécurité). 
- Signalétique.</t>
  </si>
  <si>
    <t>+ Ragréage des parkings. 
+ Relocalisation des bureaux.</t>
  </si>
  <si>
    <t>- Taux de satisfaction des salariés faible.</t>
  </si>
  <si>
    <t xml:space="preserve">- Politique télétravail non formalisée.
 + mais appliquée avec souplesse. Voir LDG. </t>
  </si>
  <si>
    <t xml:space="preserve">+ CSE, F3SCT. 
- Télétravail : utilisation inégale puisque dépendant du matériel disponible (PC potable/ fixe). </t>
  </si>
  <si>
    <t xml:space="preserve">- Taux de salariés concerné très faible. </t>
  </si>
  <si>
    <t>+ Projet égalité professionnelle envoyé à l'ARS en mars 2023. Présenté en CSE. Premier projet rédigé dans les grands axes, à compléter par un travail en CSE/F3SCT pour mise en œuvre terrain et identification d'actions concrètes.
+ Rédaction en cours d'un règlement de fonctionnement des astreintes pour le fonctionnement du rappel des professionnels sur leurs jours off.</t>
  </si>
  <si>
    <t xml:space="preserve">- Moyens concernés faibles. 
+ Néanmoins souplesse d'organisation à la demande. 
+ Adaptation favoriser quand possible. </t>
  </si>
  <si>
    <t xml:space="preserve">- Des horaires qui peuvent rendre compliqués l’équilibre de vie professionnelle/personnelle  : Horaires WE contraignants, rappel sur astreinte fréquent. </t>
  </si>
  <si>
    <t>- Manque d'accompagnement face à des situations de grands changements (ex : fermeture SSR).
- Grand manque de communication sur le sujet. 
Fermeture de l'étage à BQ. Impression des pro d'un accompagnement trop faible et trop rapide. 
- Information insuffisante sur le SDI.</t>
  </si>
  <si>
    <t xml:space="preserve">+ F3SCT. Lancement de la nouvelle disposition CSE/F3SCT en mars 2023. 
+ Nombreux projets en cours notamment autour d'un travail sur le DUERP en lien avec titulaires de la F3SCT. </t>
  </si>
  <si>
    <t>+ 10h par titulaire CSE + F3SCT soit 160h au total. 
+ Mobilisation Ageval pour utilisation du module RISQUES
+ Moyen alloué : ANAPRAT.</t>
  </si>
  <si>
    <t>+ Règlement intérieur CSE/F3SCT
+ Calendrier des instances. 
+ Fiche mission du référent à faire ?</t>
  </si>
  <si>
    <t>+ L'établissement reste en veille réglementaire sur le sujet quotidiennement. 
- Aucun mécanisme de dialogue social autre (exemple : baromètre social) pas depuis 2019. 
- Manque de réunions du personnel/réunions de service/multiservices.</t>
  </si>
  <si>
    <t xml:space="preserve">+/- Syndicats forts au CHLA (FO + CFDT).
- Grande disponibilité pour les syndicats… Trop grande. </t>
  </si>
  <si>
    <t xml:space="preserve">- Zéro communication et projet autour. </t>
  </si>
  <si>
    <t xml:space="preserve">+ Moyens mis en place : note d'informations/de service. 
- Communication unidirectionnelle, mal encadrée, pas de règles, pas efficace.
- Communication sur la vie institutionnelle inexistante. </t>
  </si>
  <si>
    <t xml:space="preserve">- Très mauvaise communication interne. </t>
  </si>
  <si>
    <t>+ DUERP, PAPRIPACT, BSSCT, plan de formation, PE, RI
+ Registres sécurité obligatoires le cas échéant.
- DUERP à mettre à jour.
- Manque de rédaction d'une politique ou du fonctionnement du système de management de la santé et sécurité au travail.</t>
  </si>
  <si>
    <t>+ Veille règlementaire QGDR, Resp. Qualité sur ces missions, Certification HAS pour la sanitaire.
- DUERP à mettre à jour (2019).
+ Formation incendie, formation manutention, gestes et postures. 
+ ANAPRAT.
- Pas de certification ISO 9001.</t>
  </si>
  <si>
    <t>- Indicateurs et suivi statistique des accidents et maladies professionnelles réalisée par les IRP. 
- Evolution de ces indicateurs par rapport aux années précédentes, par rapport au secteur d'activité.</t>
  </si>
  <si>
    <t>+ Plan de formation.
- Absence d'une politique formation.
- Tableaux de suivi des promotions et évolutions de carrière
+ Calendrier des concours, publication interne des postes vacants
- Entretien individuel annuel (seulement 15% de réalisation)</t>
  </si>
  <si>
    <t>+ Bilan de compétence, budget formation, formation diplômante. 
- Entretien annuel.
+ Remise à niveau AS.
- Manque de réactivité.</t>
  </si>
  <si>
    <t xml:space="preserve">Taux de promotion interne et d'accompagnement dans dispositifs de bilan de compétence, reconversion pro. </t>
  </si>
  <si>
    <t>- GPEC, LDG
- Absence de politique de formation.</t>
  </si>
  <si>
    <t>- Manque effectif RH et notamment DRH pour travail sur cette thématique. 
- Pas de plan individuel de formation.
- Participation des salariés au choix des formations quasi inexistante.</t>
  </si>
  <si>
    <t xml:space="preserve">Montant du budget de formation : (+ représentation en pourcentage de la masse salariale ?) : 120 000 environ 2,8% de la masse salariale
Nb de pro formés par an : 
Ratio demande de formation/satisfaction des demandes :
- Paramètres qui ne s'améliorent pas du tout. </t>
  </si>
  <si>
    <t xml:space="preserve">+ L'établissement favorise les bilans de compétence et formation diplômante. 
+ Chaque responsable de service doit s'impliquer dans le suivi des dossiers de ses équipes. 
+ Mise à jour des connaissances AS = maintien de l'employabilité des salariés. </t>
  </si>
  <si>
    <t>- Règles appliquées en matière de rémunération (modalités, pourcentage, formules objectives de calcul, primes, défraiements, avantages en nature, équité et transparence) non rédigées ou pas assez claires. 
+ Notes d'information internes.</t>
  </si>
  <si>
    <t>- Manque de moyens. 
- Aucune politique définie sur le questionnement des indices de rémunération. 
- Accès aux informations compliqué.</t>
  </si>
  <si>
    <t>Ecart de rémunération H/F
Ratio salaire le plus bas/élevé
- Nombreux litiges.
- Pas de progrès ces 2 dernières années, au contraire.</t>
  </si>
  <si>
    <t xml:space="preserve">- Process en cours sur les contractualisations. </t>
  </si>
  <si>
    <t xml:space="preserve">+ Economie circulaire en cours de mise en place mais non formalisée.
- Cycle de vie non formalisé, uniquement évalué à travers les durées d'amortissement.
- Intégration dans les marchés publics de clause sur la récup de matériel par le fournisseur. 
+ Producteurs locaux/restauration. </t>
  </si>
  <si>
    <t>+ Référent achat désigné.</t>
  </si>
  <si>
    <t>Part des achats concernés.</t>
  </si>
  <si>
    <t>+ Bilan d'efficacité énergétique réalisé en 2021</t>
  </si>
  <si>
    <t>+ Accompagnement de la MAPES (dispositif ÉTÉ).
+ Thématique et dispositif relayés par l'ACEP49.
+ Plateforme OPERAT pour remontées les données de consommation au niveau national pour témoigner de nos engagements d'économie.
- Peu de moyens mobilisés sur les thématiques d'économies en général.</t>
  </si>
  <si>
    <t>- Evolution de la consommation d'eau, d'énergie, etc.</t>
  </si>
  <si>
    <t>+ Suivi de la consommation d'eau, électricité
- Pas de projet spécifique sur les économies d'eau.</t>
  </si>
  <si>
    <t>+ Projet en cours en lien avec l'ADEME pour changer nos solutions et opter pour les ER.</t>
  </si>
  <si>
    <t>+ Envie autonomie, seconde main, Ressourcerie.</t>
  </si>
  <si>
    <t xml:space="preserve">+ Intégration du DD en projet transversal au projet d'établissement.  = RGTP
 - Politique DD/environnement formalisée. </t>
  </si>
  <si>
    <t>+ Suivi des consommations eau/elle.
+ Suivi de la production de déchets.</t>
  </si>
  <si>
    <t>+ Campagne de pesée avec chambre d'agriculture. 
'+ Groupe de travail ACEP.</t>
  </si>
  <si>
    <t>+ Accompagnement MAPES et NEPSEN Transition sur Décarbonation et méthodologie du Bilan carbone.</t>
  </si>
  <si>
    <t xml:space="preserve">+ Suivi des consommations eau/elle.
+ Suivi de la production de déchets.
+ Intégration du DD en projet transversal au projet d'établissement. 
 - Politique DD/environnement formalisée. </t>
  </si>
  <si>
    <t xml:space="preserve">- Manque de moyens humains sur la thématique.
+ Groupe de travail ACEP déchets.
+ MAPES accompagnement. </t>
  </si>
  <si>
    <t xml:space="preserve">+Non utilisation produits phyto ou désherbant chimique
+  Pré en location… ? </t>
  </si>
  <si>
    <t>+ Droits et devoirs du fonctionnaire, 
+ Règles présentes dans le contrat de travail ou règlement de fonctionnement + charte du bénévole.
Règles des marchés publics, code de la commande publique, charte déontologie.</t>
  </si>
  <si>
    <t>- Pas d'effectif dédié, qualité si besoin.</t>
  </si>
  <si>
    <t>+ Rappel des devoirs aux professionnels.</t>
  </si>
  <si>
    <t>- Référent achat</t>
  </si>
  <si>
    <t xml:space="preserve">- Marchés GHT 49, établissement soumis à ce fonctionnement.
+ Inclusion des critères RSE dans politique achat du GHT. </t>
  </si>
  <si>
    <t>Cellule achats GHT
Code de la commande publique</t>
  </si>
  <si>
    <t xml:space="preserve">Taux de marchés incluant des clauses RSE. </t>
  </si>
  <si>
    <t xml:space="preserve">+ Politique achats. </t>
  </si>
  <si>
    <t xml:space="preserve">+ Délai de paiement (paiement a temps/ pas de retard).
- Taux de dépendance entre ets et fournisseur. </t>
  </si>
  <si>
    <t>+ Contrat de séjour, informations transmises
+ CR CVS et CDU</t>
  </si>
  <si>
    <t>+ GAP. Qualité
+ Respect de la réglementation et veille juridique.</t>
  </si>
  <si>
    <t>+ Registre plainte et réclamations. avec taux de plaintes et réclamations. 
Instances et dialogue usagers</t>
  </si>
  <si>
    <t>+ Courrier d'information, l'affichage
+ Site internet</t>
  </si>
  <si>
    <t>+ Politique prévention et gestion des risques.
+ PSE
+ DUERP et PAPRIPACT
+ Plan de formation
+ PCA, PRA
+ Rapport de la DDPP, PV de la commission de sécurité, rapport qualité de l'air, plan de maitrise sanitaire, rapports d'audits sécurité, rapports d'audits restauration, carnet sanitaire.</t>
  </si>
  <si>
    <t>+ Audits réguliers
+ REX
+ Matériovigilance
+ Formation incendie, gestes et postures, AFGSU/PSC1
- Exercices de simulation.</t>
  </si>
  <si>
    <t>Indicateurs vigilances.
Bilan des FEI.
Avis clients : https://www.avis-verifies.com/</t>
  </si>
  <si>
    <t>+ Manuels et procédures qualité
+ Rapports d’audit qualité
- Outils de recueil de la satisfaction (enquêtes et autres)
+ Historique des contacts et réclamations 
+ PACS</t>
  </si>
  <si>
    <t>- Satisfaction usagers - enquête à renouveler.
(NC par ISO 9001)
+ Certification HAS.
+ Responsable Qualité Gestion des Risques
+ Logiciel Qualité Ageval</t>
  </si>
  <si>
    <t>+ Registre des plaintes et réclamations 
+ Résultat de certification
+ Indicateurs qualité
+ Indicateurs de délai de traitement des plaintes et réclamations.</t>
  </si>
  <si>
    <t>+ Tarifs affichés et arrêté tarifaire + Contrat de séjour.
+ PCA, PRA.
+ Certification HAS.
+ DARDE</t>
  </si>
  <si>
    <t>+ Direction/Qualité
+ Documents de communication auprès des usagers par affichage 
+ Astreinte technique et administrative.
+ Liste des personnes qualifiées, médiateurs à la consommation, médiateurs médecin/non médecin</t>
  </si>
  <si>
    <t>+ Objectif de recrutement local non formalisée mais réalisée quand possible.
Convention de partenariats</t>
  </si>
  <si>
    <t>- Taux de recrutement local non suivi.</t>
  </si>
  <si>
    <t>+ Accueil stagiaire, alternant.
+ Lien organisme de formation (IFSI, etc.)
+ Livret d'accueil du stagiaire/Alternant.
+ GED : documents relatifs à l'accueil et l'intégration de stagiaires/alternants.
+ Appel à projet HPS et lien écoles.</t>
  </si>
  <si>
    <t>+ AAP projet HPS
+ Production d'outils.
(Site d'accueil reconnu par les partenaires, lien pôle emploi)
+ VAE, jury de concours
+ Accueil de stagiaires, alternants</t>
  </si>
  <si>
    <t>+ Nombre de stagiaire/alternant accueilli par an.
- Nombre d'interventions effectuées dans les écoles.
- Taux d'attractivité.</t>
  </si>
  <si>
    <t>+ Participation à des Forums de l'emploi. 
Contrat aidé, service civique, contrat d'apprentissage</t>
  </si>
  <si>
    <t>ESAT et IME intervenants dans l'établissement</t>
  </si>
  <si>
    <t xml:space="preserve">Baisse des couts RH. </t>
  </si>
  <si>
    <t>- Fonctionnement restreint par les marchés GHT.
- Budget restreint 4000€ par nomenclature</t>
  </si>
  <si>
    <t xml:space="preserve">+ Appel à projet hôpital promoteur de santé. Promotion de la 
+ Implication des nv arrivants. Vaccination antigrippale et papillomavirus dans les collèges </t>
  </si>
  <si>
    <t>+ Participation à un programme d'intérêt général.
- Pas de participant défini sus le titre de référent DD. 
- Dépenses anuelles consacrées exprimées à ce sujet.</t>
  </si>
  <si>
    <t xml:space="preserve">
Audits réglementaire et interne sur les thématiques Environnement et Sécurité
Lignes Directrices </t>
  </si>
  <si>
    <t>Communication (Intranet, logiciel GEDEON, SWAN)
Logiciel de veille réglementaire
Politique d'audit
CRC/CSR
Management par département
Revue De direction/Processus</t>
  </si>
  <si>
    <t>Plan d'action dédiés (PAPRIPACT, Document Unique, % de conformité réglementaire, …)</t>
  </si>
  <si>
    <t>Politiques présentes dans notre gestion documentaire.
CR des CODIR disponible sur l'intranet</t>
  </si>
  <si>
    <t xml:space="preserve">
Projet de mise en place d'action de thématique en lien avec la RSO</t>
  </si>
  <si>
    <t>Bilans sociaux (BHSCT, Baromètre social, …)
Loi EFS 
Charte éthique
Agent Comptable (contrôle des dépenses non applicable à la direction)
Convention collective Propre
Budgets partagés (ETP, Financier, activité, …) 
Document sur la comitologie</t>
  </si>
  <si>
    <t>CGFI
Contrôle et audit par le ministère des finances
Département RH
Département Financiers et compatble</t>
  </si>
  <si>
    <t xml:space="preserve">
Résultats des bilans sociaux</t>
  </si>
  <si>
    <t>Parité Homme/Femme en CODIR</t>
  </si>
  <si>
    <t>Règlement intérieur
Document unique
Charte achats
Politiques HSE et sociale</t>
  </si>
  <si>
    <t>Inspection CSSCT
Commissions Elus</t>
  </si>
  <si>
    <t>Personnes formées aux formations sécurité, sociale, …</t>
  </si>
  <si>
    <t xml:space="preserve">Procédure d'alerte RH </t>
  </si>
  <si>
    <t>2 référents Harcelements
Formation aux vigilances harcelements</t>
  </si>
  <si>
    <t>Déclaration de situations d'harcelements
Dispoitif de médiation
Relevé des mouvements du personnel</t>
  </si>
  <si>
    <t xml:space="preserve">
Contrats de travail
Registre du personnel</t>
  </si>
  <si>
    <t>Vérification des pièces et numéro d'identité des collaborateurs</t>
  </si>
  <si>
    <t>Registre de sécurité</t>
  </si>
  <si>
    <t>Médecine du travail</t>
  </si>
  <si>
    <t>Procédure de déclaration RQTH
Politique salariale</t>
  </si>
  <si>
    <t>SST/AFGSU
Politique d'augmentation</t>
  </si>
  <si>
    <t>Harmonisaton des salaires</t>
  </si>
  <si>
    <t>Référents handicap
Journée d'intégration handicap</t>
  </si>
  <si>
    <t>Aménagement poste de travail
Au-dessus des seuils de AGEFIPH</t>
  </si>
  <si>
    <t>RGPD Charte de déontologie
Bonnes pratiques
Politique NSSI</t>
  </si>
  <si>
    <t>Protocole RNSII
Serveurs propres
LMT
Logiciels accrédités
DDS
DPO</t>
  </si>
  <si>
    <t>Pas de déclaration de perte de données</t>
  </si>
  <si>
    <t>Règlement intérieur</t>
  </si>
  <si>
    <t>Messagerie sécurisé</t>
  </si>
  <si>
    <t>Base SAP (RH)
Dossier RH
Contrats de travail</t>
  </si>
  <si>
    <t>Budget ETP</t>
  </si>
  <si>
    <t>% d'intérim/Nb de CDI
Turnover
Indicateurs RH</t>
  </si>
  <si>
    <t>Convention collective + Accord HSSCT
Baromètre sociaux
Règlement intérieur
Prise en charge des transports</t>
  </si>
  <si>
    <t>Parcours d'accueil nouvel arrivant</t>
  </si>
  <si>
    <t>lignes directrice de réseau</t>
  </si>
  <si>
    <t>Restauration midi</t>
  </si>
  <si>
    <t>Service QVT</t>
  </si>
  <si>
    <t>Accessibilité des locaux ERP catégorie 5 minimum</t>
  </si>
  <si>
    <t>Planning Collaborateur</t>
  </si>
  <si>
    <t>Accord télétravail</t>
  </si>
  <si>
    <t>Prime Télétraval</t>
  </si>
  <si>
    <t>Comitologie
PV de séance
Retour de la direction sur les séances</t>
  </si>
  <si>
    <t>Taux de grêve</t>
  </si>
  <si>
    <t>Accords Syndicaux</t>
  </si>
  <si>
    <t>Document unique à jour annuellement
Analyse RPS
Communication, analye et suivi harcelement
Protocole co-activité
Analyse AT
Prise en compte des MP
Règlement intérieur
Rapport d'inspection
Politique SST
PAPRIPACT
Procédure de gestion de crise
Programme de formation</t>
  </si>
  <si>
    <t>Service HSE
Correspondants HSE
Correspondants Administratif
Temps d'échange sur les conditions de travail
SST</t>
  </si>
  <si>
    <t>Présentation aux élus et dicussion sur chaque AT
% d'absentéisme
Turnover</t>
  </si>
  <si>
    <t>Plan de formation
Fiche de fonction.poste
Matrice de compétence
EAE/EP/EI</t>
  </si>
  <si>
    <t>Comission formation
Déclaration DSN
GPEC</t>
  </si>
  <si>
    <t>Taux de mutation
tableau des mouvement interne
Recalification du personnel</t>
  </si>
  <si>
    <t>Loi Santé
Note de référence interne sur les éléments de rémunération
Grilles salaires
Convention collective
Accord d'intéressement et participation
Baromètres sociaux
Bilan social</t>
  </si>
  <si>
    <t>CE
grille d'harmonisation des salaires
ancienneté valorisée (PE)</t>
  </si>
  <si>
    <t>moyenne et médiane salariée par catégorie</t>
  </si>
  <si>
    <t>Cahier des charges de marchés publics</t>
  </si>
  <si>
    <t>Revalorisation de déchets papiers/Carton
Barquette UCP</t>
  </si>
  <si>
    <t>Passage en éclairage LED</t>
  </si>
  <si>
    <t>Accessibilité aux appareils informatique</t>
  </si>
  <si>
    <t>Valorisation des stylos avec retour fournisseur (mobilier)</t>
  </si>
  <si>
    <t>Parc de véhicule électrique
Règle interne sur les transports en commun
plan de mobilité en cours d'élaboration</t>
  </si>
  <si>
    <t>Modernisation du parc auto (électrique, gaz)</t>
  </si>
  <si>
    <t>Chargé environnement (ETP)
Intégration des énergies renouvelables dans les projets immobiliers</t>
  </si>
  <si>
    <t xml:space="preserve">Convention de rejets </t>
  </si>
  <si>
    <t>Chargé environnement
Réseau de correpsondant sécurité
Mutualisation avec des ES
ESAT
Etude d'impact environnemental du nouveau bâtiment</t>
  </si>
  <si>
    <t>% de valorisation</t>
  </si>
  <si>
    <t>Procédure de tri
Cartographie des déchets
TRI 7 Flux</t>
  </si>
  <si>
    <t>Filière de tri (marché contrat)</t>
  </si>
  <si>
    <t>Suivi de la production de déchet</t>
  </si>
  <si>
    <t>Registre des déchets</t>
  </si>
  <si>
    <t>Traitement des effluents
Analyse d'effluents</t>
  </si>
  <si>
    <t>suivi ICPE
Politique environnemental
Critère RSE dans l'attribution des marchés public
Politique de mobilité
Veille réglementaire
Politique audit</t>
  </si>
  <si>
    <t>Réunion correspondant environnement/CADM</t>
  </si>
  <si>
    <t>% de conformité réglementaire
Indicateurs de production de déchet
% de valorisation</t>
  </si>
  <si>
    <t>Charte de déontologie
Contrat de travail
Règlement intérieur</t>
  </si>
  <si>
    <t>Contrôle financier (Rapports de contrôle interne et d’audit financiers)</t>
  </si>
  <si>
    <t>Rapport de la cours des comptes
Procès si dérive</t>
  </si>
  <si>
    <t>Service juridique (3 juristes)
Contrôle financier (Rapports de contrôle interne et d’audit financiers)</t>
  </si>
  <si>
    <t>SPASER (critères de notation RSE, CCTP)
Charte de déontologie</t>
  </si>
  <si>
    <t>Service ACHAT QHSE
Formation achat durable
Service juridique</t>
  </si>
  <si>
    <t>Résultats non mesurables</t>
  </si>
  <si>
    <t>Cahiers des charges/ contrats fournisseurs
Politique, procédures et chartes d’achats responsables
Tableau de bord des litiges</t>
  </si>
  <si>
    <t xml:space="preserve">Documentation fournie (Information prédon, questionnaire pré don, média, information post don
Kakémono sur le parcours de la poche
Consentement </t>
  </si>
  <si>
    <t>INNOVADON
Enquête donneur
Suivi des plaintes et des réclamations
Suivi des NC
Service COM MKD
Bénévole (ADSB)</t>
  </si>
  <si>
    <t>% Satisfaction</t>
  </si>
  <si>
    <t>Documentation fournie
Sécurité transfusionnelle tout au long du parcours du don + tout au long du parcours de la poche
Logiciel de suivi des NC</t>
  </si>
  <si>
    <t>Service VIGILANCES</t>
  </si>
  <si>
    <t>Suivi d'indicateurs (EIGD, EIR, IPD)</t>
  </si>
  <si>
    <t>Manuels et procédures qualité
Rapports d’audit qualité et revues de direction
Outils de recueil de la satisfaction client (enquêtes et autres)
 réclamations clients 
Charte relation clients
Procédures de suivi des NC</t>
  </si>
  <si>
    <t>Service QHSE
Service COM/MKD
Organisme de contrôle (ANSM, LFB)
Application du référentiel ISO 9001</t>
  </si>
  <si>
    <t>Suivi des NC
RQP</t>
  </si>
  <si>
    <t>Projet INNOVADON</t>
  </si>
  <si>
    <t xml:space="preserve">Média (listing des collectes, questionnaires, information sur le don)
</t>
  </si>
  <si>
    <t>Bon volontaire et anonyme accessible à tous
Indemnisation des frais KM
Offre de collecte fixe et mobile</t>
  </si>
  <si>
    <t>Suivi des indemnisations
Nbr de donneurs présentés/prélevés</t>
  </si>
  <si>
    <t>Charte ADSB
Convention Ville/Association</t>
  </si>
  <si>
    <t>Chargée mission ENV/RSO</t>
  </si>
  <si>
    <t>Nombre d'objets collectés
Quantité de matériel et type de matériel
Nombre de marché réservé pour EA</t>
  </si>
  <si>
    <t>Centre de formation CAMPUS
ADSB (collation)</t>
  </si>
  <si>
    <t xml:space="preserve">Recours a des entreprises adaptés
Référent HANDICAP
Journée HANDICAP
dispositif des «Cordées de la Réussite**»
Partenariat avec ecoles </t>
  </si>
  <si>
    <t>Aide à l'ukraine
Partenariat ES</t>
  </si>
  <si>
    <t>Participation à une collecte de jouet
Particiption à la sensibilisation cancerdu sein cancer pédiatrique
Journée HANDICAP
Partenariat avec ecoles 
Service relations internationales
Chargée mission ENV/RSO</t>
  </si>
  <si>
    <t>Activité principale</t>
  </si>
  <si>
    <t>Privé/public</t>
  </si>
  <si>
    <t>Nombre de places</t>
  </si>
  <si>
    <t>Médico-social - accueil de personnes âgées dépendantes</t>
  </si>
  <si>
    <t>Privé - société</t>
  </si>
  <si>
    <t>Sanitaire - SMR</t>
  </si>
  <si>
    <t>Privé - association ou fondation</t>
  </si>
  <si>
    <t>Public - CCAS/CIAS</t>
  </si>
  <si>
    <t>Sanitaire - santé mentale</t>
  </si>
  <si>
    <t>Public - EPS</t>
  </si>
  <si>
    <t>Public autre</t>
  </si>
  <si>
    <t>Médico-social - accompagnement de publics en difficultés spécifiques</t>
  </si>
  <si>
    <t>Médico-social - accueil et accompagnement d'enfants en situation de handicap</t>
  </si>
  <si>
    <t>Médico-social - accueil et accompagnement médicalisé d'adultes en situation de handicap</t>
  </si>
  <si>
    <t>Public - EPSMS</t>
  </si>
  <si>
    <t>N°PA</t>
  </si>
  <si>
    <t>Principes d'actions</t>
  </si>
  <si>
    <t>Colonnes à filtrer</t>
  </si>
  <si>
    <t>CHOIX DES PRINCIPES D'ACTIONS ET TYPES D'INVESTISSEMENTS RESPONSABLES</t>
  </si>
  <si>
    <t xml:space="preserve">Source : tableau utilisé dans le cadre des dispositifs d’accompagnement 2020-2025 MAPES/Lucie 26000 </t>
  </si>
  <si>
    <t>LECTURE DES AUTO EVALUATIONS*</t>
  </si>
  <si>
    <r>
      <rPr>
        <b/>
        <u/>
        <sz val="14"/>
        <color theme="1"/>
        <rFont val="Calibri"/>
        <family val="2"/>
        <scheme val="minor"/>
      </rPr>
      <t xml:space="preserve">*Aide à lecture </t>
    </r>
    <r>
      <rPr>
        <sz val="14"/>
        <color theme="1"/>
        <rFont val="Calibri"/>
        <family val="2"/>
        <scheme val="minor"/>
      </rPr>
      <t>: cet établissement s'autoévalue comme étant faible sur l'enjeu "Intéger la démarche RSO à la stratégie globale". La documentation disponible est le compte rendu du dernier conseil d'administration. Les moyens déployés sont une commission de développement durable et deux agents formés par la MAPES. Le résultat est l'initiation de la démarche.</t>
    </r>
  </si>
  <si>
    <t xml:space="preserve">Sanitaire </t>
  </si>
  <si>
    <t>Echelle de notation
Non applicable / Faible = 0 / Partiel = 2 / Raisonnable =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</si>
</sst>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
  </numFmts>
  <fonts count="8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20"/>
      <color rgb="FF002060"/>
      <name val="Calibri"/>
      <family val="2"/>
      <scheme val="minor"/>
    </font>
    <font>
      <b/>
      <sz val="16"/>
      <color rgb="FF7030A0"/>
      <name val="Calibri"/>
      <family val="2"/>
      <scheme val="minor"/>
    </font>
    <font>
      <b/>
      <sz val="14"/>
      <color rgb="FF002060"/>
      <name val="Calibri"/>
      <family val="2"/>
      <scheme val="minor"/>
    </font>
    <font>
      <b/>
      <sz val="16"/>
      <color theme="1"/>
      <name val="Calibri"/>
      <family val="2"/>
      <scheme val="minor"/>
    </font>
    <font>
      <b/>
      <sz val="16"/>
      <name val="Calibri"/>
      <family val="2"/>
      <scheme val="minor"/>
    </font>
    <font>
      <sz val="14"/>
      <color theme="1"/>
      <name val="Calibri"/>
      <family val="2"/>
      <scheme val="minor"/>
    </font>
    <font>
      <sz val="12"/>
      <color rgb="FF002060"/>
      <name val="Calibri"/>
      <family val="2"/>
      <scheme val="minor"/>
    </font>
    <font>
      <b/>
      <sz val="12"/>
      <color theme="1"/>
      <name val="Calibri"/>
      <family val="2"/>
      <scheme val="minor"/>
    </font>
    <font>
      <b/>
      <sz val="14"/>
      <color rgb="FF7030A0"/>
      <name val="Calibri"/>
      <family val="2"/>
      <scheme val="minor"/>
    </font>
    <font>
      <b/>
      <sz val="20"/>
      <color rgb="FF7030A0"/>
      <name val="Calibri"/>
      <family val="2"/>
      <scheme val="minor"/>
    </font>
    <font>
      <sz val="12"/>
      <color rgb="FF7030A0"/>
      <name val="Calibri"/>
      <family val="2"/>
      <scheme val="minor"/>
    </font>
    <font>
      <b/>
      <sz val="12"/>
      <color rgb="FF7030A0"/>
      <name val="Calibri"/>
      <family val="2"/>
      <scheme val="minor"/>
    </font>
    <font>
      <b/>
      <sz val="20"/>
      <color theme="5" tint="-0.249977111117893"/>
      <name val="Calibri"/>
      <family val="2"/>
      <scheme val="minor"/>
    </font>
    <font>
      <b/>
      <sz val="14"/>
      <color theme="5" tint="-0.249977111117893"/>
      <name val="Calibri"/>
      <family val="2"/>
      <scheme val="minor"/>
    </font>
    <font>
      <sz val="12"/>
      <color theme="5" tint="-0.249977111117893"/>
      <name val="Calibri"/>
      <family val="2"/>
      <scheme val="minor"/>
    </font>
    <font>
      <b/>
      <sz val="20"/>
      <color rgb="FF00B050"/>
      <name val="Calibri"/>
      <family val="2"/>
      <scheme val="minor"/>
    </font>
    <font>
      <b/>
      <sz val="14"/>
      <color rgb="FF00B050"/>
      <name val="Calibri"/>
      <family val="2"/>
      <scheme val="minor"/>
    </font>
    <font>
      <sz val="12"/>
      <color rgb="FF00B050"/>
      <name val="Calibri"/>
      <family val="2"/>
      <scheme val="minor"/>
    </font>
    <font>
      <sz val="11"/>
      <name val="Calibri"/>
      <family val="2"/>
      <scheme val="minor"/>
    </font>
    <font>
      <sz val="12"/>
      <name val="Calibri"/>
      <family val="2"/>
      <scheme val="minor"/>
    </font>
    <font>
      <sz val="12"/>
      <color rgb="FFFF0000"/>
      <name val="Calibri"/>
      <family val="2"/>
      <scheme val="minor"/>
    </font>
    <font>
      <sz val="10"/>
      <name val="Calibri"/>
      <family val="2"/>
      <scheme val="minor"/>
    </font>
    <font>
      <sz val="10"/>
      <color rgb="FFFF0000"/>
      <name val="Calibri"/>
      <family val="2"/>
      <scheme val="minor"/>
    </font>
    <font>
      <b/>
      <sz val="20"/>
      <color rgb="FFFF0000"/>
      <name val="Calibri"/>
      <family val="2"/>
      <scheme val="minor"/>
    </font>
    <font>
      <b/>
      <sz val="14"/>
      <color rgb="FFFF0000"/>
      <name val="Calibri"/>
      <family val="2"/>
      <scheme val="minor"/>
    </font>
    <font>
      <b/>
      <sz val="20"/>
      <color rgb="FF00B0F0"/>
      <name val="Calibri"/>
      <family val="2"/>
      <scheme val="minor"/>
    </font>
    <font>
      <b/>
      <sz val="14"/>
      <color rgb="FF00B0F0"/>
      <name val="Calibri"/>
      <family val="2"/>
      <scheme val="minor"/>
    </font>
    <font>
      <sz val="12"/>
      <color rgb="FF00B0F0"/>
      <name val="Calibri"/>
      <family val="2"/>
      <scheme val="minor"/>
    </font>
    <font>
      <b/>
      <sz val="20"/>
      <color rgb="FFFF3399"/>
      <name val="Calibri"/>
      <family val="2"/>
      <scheme val="minor"/>
    </font>
    <font>
      <b/>
      <sz val="14"/>
      <color rgb="FFFF3399"/>
      <name val="Calibri"/>
      <family val="2"/>
      <scheme val="minor"/>
    </font>
    <font>
      <sz val="12"/>
      <color rgb="FFFF3399"/>
      <name val="Calibri"/>
      <family val="2"/>
      <scheme val="minor"/>
    </font>
    <font>
      <b/>
      <u/>
      <sz val="11"/>
      <color theme="1"/>
      <name val="Calibri"/>
      <family val="2"/>
      <scheme val="minor"/>
    </font>
    <font>
      <b/>
      <sz val="14"/>
      <color rgb="FFFFC000"/>
      <name val="Calibri"/>
      <family val="2"/>
      <scheme val="minor"/>
    </font>
    <font>
      <b/>
      <sz val="10"/>
      <color rgb="FFFFC000"/>
      <name val="Calibri"/>
      <family val="2"/>
      <scheme val="minor"/>
    </font>
    <font>
      <b/>
      <sz val="10"/>
      <color rgb="FF00B050"/>
      <name val="Calibri"/>
      <family val="2"/>
      <scheme val="minor"/>
    </font>
    <font>
      <b/>
      <sz val="10"/>
      <color rgb="FFFF0000"/>
      <name val="Calibri"/>
      <family val="2"/>
      <scheme val="minor"/>
    </font>
    <font>
      <b/>
      <sz val="10"/>
      <color rgb="FF00B0F0"/>
      <name val="Calibri"/>
      <family val="2"/>
      <scheme val="minor"/>
    </font>
    <font>
      <b/>
      <sz val="10"/>
      <color rgb="FFFF3399"/>
      <name val="Calibri"/>
      <family val="2"/>
      <scheme val="minor"/>
    </font>
    <font>
      <sz val="14"/>
      <color rgb="FF002060"/>
      <name val="Calibri"/>
      <family val="2"/>
      <scheme val="minor"/>
    </font>
    <font>
      <b/>
      <u/>
      <sz val="16"/>
      <color theme="1"/>
      <name val="Calibri"/>
      <family val="2"/>
      <scheme val="minor"/>
    </font>
    <font>
      <b/>
      <sz val="16"/>
      <color rgb="FF002060"/>
      <name val="Calibri"/>
      <family val="2"/>
      <scheme val="minor"/>
    </font>
    <font>
      <b/>
      <sz val="14"/>
      <color theme="1"/>
      <name val="Calibri"/>
      <family val="2"/>
      <scheme val="minor"/>
    </font>
    <font>
      <sz val="12"/>
      <color theme="1"/>
      <name val="Calibri"/>
      <family val="2"/>
      <scheme val="minor"/>
    </font>
    <font>
      <b/>
      <u/>
      <sz val="12"/>
      <name val="Calibri"/>
      <family val="2"/>
      <scheme val="minor"/>
    </font>
    <font>
      <sz val="12"/>
      <color theme="5"/>
      <name val="Calibri"/>
      <family val="2"/>
      <scheme val="minor"/>
    </font>
    <font>
      <sz val="12"/>
      <color theme="8"/>
      <name val="Calibri"/>
      <family val="2"/>
      <scheme val="minor"/>
    </font>
    <font>
      <b/>
      <sz val="16"/>
      <color rgb="FFFFC000"/>
      <name val="Calibri"/>
      <family val="2"/>
      <scheme val="minor"/>
    </font>
    <font>
      <b/>
      <sz val="14"/>
      <name val="Calibri"/>
      <family val="2"/>
      <scheme val="minor"/>
    </font>
    <font>
      <sz val="12"/>
      <color rgb="FFFFC000"/>
      <name val="Calibri"/>
      <family val="2"/>
      <scheme val="minor"/>
    </font>
    <font>
      <b/>
      <sz val="16"/>
      <color rgb="FF00B050"/>
      <name val="Calibri"/>
      <family val="2"/>
      <scheme val="minor"/>
    </font>
    <font>
      <u/>
      <sz val="12"/>
      <name val="Calibri"/>
      <family val="2"/>
      <scheme val="minor"/>
    </font>
    <font>
      <b/>
      <sz val="16"/>
      <color rgb="FFFF0000"/>
      <name val="Calibri"/>
      <family val="2"/>
      <scheme val="minor"/>
    </font>
    <font>
      <b/>
      <u/>
      <sz val="12"/>
      <color theme="8"/>
      <name val="Calibri"/>
      <family val="2"/>
      <scheme val="minor"/>
    </font>
    <font>
      <sz val="12"/>
      <color rgb="FF0070C0"/>
      <name val="Calibri"/>
      <family val="2"/>
      <scheme val="minor"/>
    </font>
    <font>
      <b/>
      <sz val="16"/>
      <color rgb="FF00B0F0"/>
      <name val="Calibri"/>
      <family val="2"/>
      <scheme val="minor"/>
    </font>
    <font>
      <u/>
      <sz val="12"/>
      <color theme="5"/>
      <name val="Calibri"/>
      <family val="2"/>
      <scheme val="minor"/>
    </font>
    <font>
      <sz val="14"/>
      <color rgb="FF7030A0"/>
      <name val="Calibri"/>
      <family val="2"/>
      <scheme val="minor"/>
    </font>
    <font>
      <sz val="12"/>
      <color theme="9"/>
      <name val="Calibri"/>
      <family val="2"/>
      <scheme val="minor"/>
    </font>
    <font>
      <b/>
      <sz val="16"/>
      <color rgb="FFFF3399"/>
      <name val="Calibri"/>
      <family val="2"/>
      <scheme val="minor"/>
    </font>
    <font>
      <b/>
      <sz val="12"/>
      <name val="Calibri"/>
      <family val="2"/>
      <scheme val="minor"/>
    </font>
    <font>
      <b/>
      <sz val="14"/>
      <color rgb="FFC00000"/>
      <name val="Calibri"/>
      <family val="2"/>
      <scheme val="minor"/>
    </font>
    <font>
      <sz val="11"/>
      <color rgb="FFC00000"/>
      <name val="Calibri"/>
      <family val="2"/>
      <scheme val="minor"/>
    </font>
    <font>
      <sz val="11"/>
      <color theme="1"/>
      <name val="Calibri"/>
      <family val="2"/>
    </font>
    <font>
      <sz val="11"/>
      <color rgb="FF000000"/>
      <name val="Calibri"/>
      <family val="2"/>
    </font>
    <font>
      <b/>
      <sz val="10"/>
      <name val="Calibri"/>
      <family val="2"/>
      <scheme val="minor"/>
    </font>
    <font>
      <b/>
      <sz val="10"/>
      <name val="Calibri"/>
      <family val="2"/>
    </font>
    <font>
      <b/>
      <sz val="10"/>
      <color rgb="FF000000"/>
      <name val="Calibri"/>
      <family val="2"/>
    </font>
    <font>
      <b/>
      <sz val="10"/>
      <color rgb="FFFF0000"/>
      <name val="Calibri"/>
      <family val="2"/>
    </font>
    <font>
      <sz val="10"/>
      <name val="Calibri"/>
      <family val="2"/>
    </font>
    <font>
      <sz val="10"/>
      <color rgb="FF000000"/>
      <name val="Calibri"/>
      <family val="2"/>
      <scheme val="minor"/>
    </font>
    <font>
      <sz val="14"/>
      <color rgb="FFFF0000"/>
      <name val="Calibri"/>
      <family val="2"/>
      <scheme val="minor"/>
    </font>
    <font>
      <sz val="11"/>
      <color rgb="FF7030A0"/>
      <name val="Calibri"/>
      <family val="2"/>
      <scheme val="minor"/>
    </font>
    <font>
      <sz val="14"/>
      <name val="Calibri"/>
      <family val="2"/>
      <scheme val="minor"/>
    </font>
    <font>
      <strike/>
      <sz val="11"/>
      <color theme="1"/>
      <name val="Calibri"/>
      <family val="2"/>
      <scheme val="minor"/>
    </font>
    <font>
      <sz val="11"/>
      <color rgb="FF000000"/>
      <name val="Calibri"/>
      <family val="2"/>
      <scheme val="minor"/>
    </font>
    <font>
      <b/>
      <sz val="9"/>
      <color indexed="81"/>
      <name val="Tahoma"/>
      <family val="2"/>
    </font>
    <font>
      <sz val="9"/>
      <color indexed="81"/>
      <name val="Tahoma"/>
      <family val="2"/>
    </font>
    <font>
      <sz val="18"/>
      <color theme="1"/>
      <name val="Calibri"/>
      <family val="2"/>
      <scheme val="minor"/>
    </font>
    <font>
      <b/>
      <u/>
      <sz val="18"/>
      <color theme="0"/>
      <name val="Calibri"/>
      <family val="2"/>
      <scheme val="minor"/>
    </font>
    <font>
      <sz val="24"/>
      <color theme="1"/>
      <name val="Calibri"/>
      <family val="2"/>
      <scheme val="minor"/>
    </font>
    <font>
      <b/>
      <u/>
      <sz val="14"/>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8" tint="-0.499984740745262"/>
        <bgColor indexed="64"/>
      </patternFill>
    </fill>
    <fill>
      <patternFill patternType="solid">
        <fgColor theme="0"/>
        <bgColor indexed="64"/>
      </patternFill>
    </fill>
    <fill>
      <patternFill patternType="solid">
        <fgColor theme="7" tint="0.79998168889431442"/>
        <bgColor indexed="64"/>
      </patternFill>
    </fill>
    <fill>
      <patternFill patternType="solid">
        <fgColor rgb="FFD9E1F2"/>
        <bgColor indexed="64"/>
      </patternFill>
    </fill>
    <fill>
      <patternFill patternType="solid">
        <fgColor rgb="FFFF00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96">
    <xf numFmtId="0" fontId="0" fillId="0" borderId="0" xfId="0"/>
    <xf numFmtId="0" fontId="0" fillId="4" borderId="0" xfId="0" applyFill="1"/>
    <xf numFmtId="0" fontId="10" fillId="4" borderId="0" xfId="0" applyFont="1" applyFill="1"/>
    <xf numFmtId="164" fontId="8" fillId="4" borderId="1" xfId="0" applyNumberFormat="1" applyFont="1" applyFill="1" applyBorder="1" applyAlignment="1">
      <alignment vertical="center"/>
    </xf>
    <xf numFmtId="164" fontId="46" fillId="4" borderId="1" xfId="0" applyNumberFormat="1" applyFont="1" applyFill="1" applyBorder="1" applyAlignment="1">
      <alignment vertical="center"/>
    </xf>
    <xf numFmtId="164" fontId="0" fillId="0" borderId="1" xfId="0" applyNumberFormat="1" applyFill="1" applyBorder="1" applyAlignment="1">
      <alignment vertical="top" wrapText="1"/>
    </xf>
    <xf numFmtId="0" fontId="7" fillId="0" borderId="1" xfId="0" applyFont="1" applyFill="1" applyBorder="1" applyAlignment="1">
      <alignment horizontal="center" vertical="center" wrapText="1"/>
    </xf>
    <xf numFmtId="164" fontId="76" fillId="0" borderId="1" xfId="0" applyNumberFormat="1" applyFont="1" applyFill="1" applyBorder="1" applyAlignment="1">
      <alignment vertical="top"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164" fontId="8" fillId="0" borderId="1" xfId="0" applyNumberFormat="1" applyFont="1" applyFill="1" applyBorder="1" applyAlignment="1">
      <alignment vertical="center"/>
    </xf>
    <xf numFmtId="0" fontId="37" fillId="0" borderId="1" xfId="0" applyFont="1" applyFill="1" applyBorder="1" applyAlignment="1">
      <alignment horizontal="center" vertical="center" wrapText="1"/>
    </xf>
    <xf numFmtId="0" fontId="37" fillId="0" borderId="1" xfId="0" applyFont="1" applyFill="1" applyBorder="1" applyAlignment="1">
      <alignment vertical="center" wrapText="1"/>
    </xf>
    <xf numFmtId="164" fontId="0" fillId="0" borderId="1" xfId="0" applyNumberFormat="1" applyFill="1" applyBorder="1" applyAlignment="1">
      <alignment horizontal="left" vertical="top" wrapText="1"/>
    </xf>
    <xf numFmtId="164" fontId="0" fillId="0" borderId="1" xfId="0" applyNumberFormat="1" applyFill="1" applyBorder="1" applyAlignment="1">
      <alignment horizontal="left" vertical="top"/>
    </xf>
    <xf numFmtId="164" fontId="0" fillId="0" borderId="1" xfId="0" quotePrefix="1" applyNumberFormat="1" applyFill="1" applyBorder="1" applyAlignment="1">
      <alignment vertical="top"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3" fillId="0" borderId="1" xfId="0" applyFont="1" applyFill="1" applyBorder="1" applyAlignment="1">
      <alignment vertical="top" wrapText="1"/>
    </xf>
    <xf numFmtId="0" fontId="0" fillId="0" borderId="1" xfId="0" applyFill="1" applyBorder="1"/>
    <xf numFmtId="0" fontId="29" fillId="0" borderId="1" xfId="0" applyFont="1" applyFill="1" applyBorder="1" applyAlignment="1">
      <alignment horizontal="center" vertical="center" wrapText="1"/>
    </xf>
    <xf numFmtId="0" fontId="29" fillId="0" borderId="1" xfId="0" applyFont="1" applyFill="1" applyBorder="1" applyAlignment="1">
      <alignment vertical="center" wrapText="1"/>
    </xf>
    <xf numFmtId="0" fontId="40"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vertical="center" wrapText="1"/>
    </xf>
    <xf numFmtId="164" fontId="23" fillId="0" borderId="1" xfId="0" applyNumberFormat="1" applyFont="1" applyFill="1" applyBorder="1" applyAlignment="1">
      <alignment horizontal="left" vertical="top" wrapText="1"/>
    </xf>
    <xf numFmtId="164" fontId="23" fillId="0" borderId="1" xfId="0" applyNumberFormat="1" applyFont="1" applyFill="1" applyBorder="1" applyAlignment="1">
      <alignment horizontal="left" vertical="top"/>
    </xf>
    <xf numFmtId="0" fontId="34" fillId="0" borderId="1" xfId="0" applyFont="1" applyFill="1" applyBorder="1" applyAlignment="1">
      <alignment horizontal="center" vertical="center" wrapText="1"/>
    </xf>
    <xf numFmtId="0" fontId="34" fillId="0" borderId="1" xfId="0" applyFont="1" applyFill="1" applyBorder="1" applyAlignment="1">
      <alignment vertical="center" wrapText="1"/>
    </xf>
    <xf numFmtId="0" fontId="38" fillId="0" borderId="1" xfId="0" applyFont="1" applyFill="1" applyBorder="1" applyAlignment="1">
      <alignment vertical="center" wrapText="1"/>
    </xf>
    <xf numFmtId="164" fontId="8" fillId="4" borderId="1" xfId="0" applyNumberFormat="1" applyFont="1" applyFill="1" applyBorder="1" applyAlignment="1">
      <alignment horizontal="center" vertical="center"/>
    </xf>
    <xf numFmtId="0" fontId="0" fillId="4" borderId="0" xfId="0" applyFill="1" applyAlignment="1">
      <alignment horizontal="center" vertical="center"/>
    </xf>
    <xf numFmtId="164" fontId="8" fillId="5" borderId="1" xfId="0" applyNumberFormat="1" applyFont="1" applyFill="1" applyBorder="1" applyAlignment="1">
      <alignment horizontal="center" vertical="center" wrapText="1"/>
    </xf>
    <xf numFmtId="164" fontId="9" fillId="6" borderId="1" xfId="1" applyNumberFormat="1" applyFont="1" applyFill="1" applyBorder="1" applyAlignment="1">
      <alignment horizontal="center" vertical="center" wrapText="1"/>
    </xf>
    <xf numFmtId="164" fontId="12" fillId="5" borderId="1" xfId="0" applyNumberFormat="1" applyFont="1" applyFill="1" applyBorder="1" applyAlignment="1">
      <alignment horizontal="center" vertical="center" wrapText="1"/>
    </xf>
    <xf numFmtId="164" fontId="52" fillId="4" borderId="1" xfId="0" applyNumberFormat="1" applyFont="1" applyFill="1" applyBorder="1" applyAlignment="1">
      <alignment vertical="center"/>
    </xf>
    <xf numFmtId="0" fontId="10" fillId="0" borderId="1" xfId="0" applyFont="1" applyFill="1" applyBorder="1"/>
    <xf numFmtId="0" fontId="36" fillId="0" borderId="1" xfId="0" applyFont="1" applyFill="1" applyBorder="1" applyAlignment="1">
      <alignment vertical="center" wrapText="1"/>
    </xf>
    <xf numFmtId="0" fontId="7" fillId="0" borderId="1" xfId="0" applyFont="1" applyFill="1" applyBorder="1" applyAlignment="1">
      <alignment vertical="center" wrapText="1"/>
    </xf>
    <xf numFmtId="164" fontId="9" fillId="4" borderId="1" xfId="0" applyNumberFormat="1" applyFont="1" applyFill="1" applyBorder="1" applyAlignment="1">
      <alignment vertical="center"/>
    </xf>
    <xf numFmtId="164" fontId="8" fillId="2" borderId="1" xfId="0" applyNumberFormat="1" applyFont="1" applyFill="1" applyBorder="1" applyAlignment="1">
      <alignment vertical="center"/>
    </xf>
    <xf numFmtId="164" fontId="8" fillId="0" borderId="1" xfId="0" applyNumberFormat="1" applyFont="1" applyFill="1" applyBorder="1" applyAlignment="1">
      <alignment horizontal="center" vertical="center"/>
    </xf>
    <xf numFmtId="0" fontId="0" fillId="0" borderId="1" xfId="0" applyFill="1" applyBorder="1" applyAlignment="1">
      <alignment horizontal="left" vertical="center"/>
    </xf>
    <xf numFmtId="0" fontId="3"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49" fontId="7"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49" fontId="11"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49" fontId="1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49"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vertical="center" wrapText="1"/>
    </xf>
    <xf numFmtId="49" fontId="18"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vertical="center" wrapText="1"/>
    </xf>
    <xf numFmtId="49" fontId="19" fillId="0" borderId="1" xfId="0" applyNumberFormat="1" applyFont="1" applyFill="1" applyBorder="1" applyAlignment="1">
      <alignment horizontal="center" vertical="center" wrapText="1"/>
    </xf>
    <xf numFmtId="49" fontId="19" fillId="0" borderId="1" xfId="0" quotePrefix="1"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vertical="center" wrapText="1"/>
    </xf>
    <xf numFmtId="49" fontId="21" fillId="0" borderId="1" xfId="0" applyNumberFormat="1" applyFont="1" applyFill="1" applyBorder="1" applyAlignment="1">
      <alignment horizontal="center" vertical="center" wrapText="1"/>
    </xf>
    <xf numFmtId="164" fontId="0" fillId="0" borderId="1" xfId="0" applyNumberForma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49" fontId="22" fillId="0" borderId="1" xfId="0" applyNumberFormat="1" applyFont="1" applyFill="1" applyBorder="1" applyAlignment="1">
      <alignment horizontal="center" vertical="center" wrapText="1"/>
    </xf>
    <xf numFmtId="164" fontId="0" fillId="0" borderId="1" xfId="0" applyNumberFormat="1" applyFill="1" applyBorder="1" applyAlignment="1">
      <alignment vertical="center" wrapText="1"/>
    </xf>
    <xf numFmtId="0" fontId="24" fillId="0" borderId="1" xfId="0" applyFont="1" applyFill="1" applyBorder="1" applyAlignment="1">
      <alignment vertical="center" wrapText="1"/>
    </xf>
    <xf numFmtId="164" fontId="0" fillId="0" borderId="1" xfId="0" applyNumberFormat="1" applyFill="1" applyBorder="1" applyAlignment="1">
      <alignment horizontal="left" vertical="center" wrapText="1"/>
    </xf>
    <xf numFmtId="0" fontId="26" fillId="0" borderId="1" xfId="0" quotePrefix="1" applyFont="1" applyFill="1" applyBorder="1" applyAlignment="1">
      <alignment vertical="center" wrapText="1"/>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49" fontId="29"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49" fontId="25"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vertical="center" wrapText="1"/>
    </xf>
    <xf numFmtId="49" fontId="31" fillId="0" borderId="1" xfId="0" applyNumberFormat="1" applyFont="1" applyFill="1" applyBorder="1" applyAlignment="1">
      <alignment horizontal="center" vertical="center" wrapText="1"/>
    </xf>
    <xf numFmtId="0" fontId="32" fillId="0" borderId="1" xfId="0" applyFont="1" applyFill="1" applyBorder="1" applyAlignment="1">
      <alignment horizontal="left" vertical="center" wrapText="1"/>
    </xf>
    <xf numFmtId="49" fontId="32"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vertical="center" wrapText="1"/>
    </xf>
    <xf numFmtId="49" fontId="34" fillId="0" borderId="1" xfId="0" applyNumberFormat="1" applyFont="1" applyFill="1" applyBorder="1" applyAlignment="1">
      <alignment horizontal="center" vertical="center" wrapText="1"/>
    </xf>
    <xf numFmtId="0" fontId="35" fillId="0" borderId="1" xfId="0" applyFont="1" applyFill="1" applyBorder="1" applyAlignment="1">
      <alignment horizontal="left" vertical="center" wrapText="1"/>
    </xf>
    <xf numFmtId="49" fontId="35"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1" xfId="0" applyFont="1" applyFill="1" applyBorder="1" applyAlignment="1">
      <alignment vertical="center" wrapText="1"/>
    </xf>
    <xf numFmtId="164" fontId="0" fillId="0" borderId="1" xfId="0" applyNumberFormat="1" applyFill="1" applyBorder="1" applyAlignment="1">
      <alignment vertical="center"/>
    </xf>
    <xf numFmtId="164" fontId="0" fillId="0" borderId="1" xfId="0" quotePrefix="1" applyNumberFormat="1" applyFill="1" applyBorder="1" applyAlignment="1">
      <alignment horizontal="center" vertical="center" wrapText="1"/>
    </xf>
    <xf numFmtId="164" fontId="0" fillId="0" borderId="1" xfId="0" quotePrefix="1" applyNumberFormat="1" applyFill="1" applyBorder="1" applyAlignment="1">
      <alignment vertical="center" wrapText="1"/>
    </xf>
    <xf numFmtId="0" fontId="39" fillId="0" borderId="1" xfId="0" applyFont="1" applyFill="1" applyBorder="1" applyAlignment="1">
      <alignment horizontal="left" vertical="center" wrapText="1"/>
    </xf>
    <xf numFmtId="164" fontId="0" fillId="0" borderId="1" xfId="0" applyNumberFormat="1" applyFill="1" applyBorder="1" applyAlignment="1">
      <alignment horizontal="center" vertical="center"/>
    </xf>
    <xf numFmtId="0" fontId="23" fillId="0" borderId="1" xfId="0" applyFont="1" applyFill="1" applyBorder="1" applyAlignment="1">
      <alignment vertical="center" wrapText="1"/>
    </xf>
    <xf numFmtId="0" fontId="26" fillId="0" borderId="1" xfId="0" applyFont="1" applyFill="1" applyBorder="1" applyAlignment="1">
      <alignment vertical="center" wrapText="1"/>
    </xf>
    <xf numFmtId="0" fontId="39" fillId="0" borderId="1" xfId="0" applyFont="1" applyFill="1" applyBorder="1" applyAlignment="1">
      <alignment vertical="center" wrapText="1"/>
    </xf>
    <xf numFmtId="164" fontId="23" fillId="0" borderId="1" xfId="0" applyNumberFormat="1" applyFont="1" applyFill="1" applyBorder="1" applyAlignment="1">
      <alignment horizontal="center" vertical="center" wrapText="1"/>
    </xf>
    <xf numFmtId="0" fontId="40" fillId="0" borderId="1" xfId="0" applyFont="1" applyFill="1" applyBorder="1" applyAlignment="1">
      <alignment vertical="center" wrapText="1"/>
    </xf>
    <xf numFmtId="0" fontId="42" fillId="0" borderId="1" xfId="0" applyFont="1" applyFill="1" applyBorder="1" applyAlignment="1">
      <alignment vertical="center" wrapText="1"/>
    </xf>
    <xf numFmtId="0" fontId="36" fillId="0" borderId="1" xfId="0" applyFont="1" applyFill="1" applyBorder="1" applyAlignment="1">
      <alignment horizontal="center" vertical="center" wrapText="1"/>
    </xf>
    <xf numFmtId="0" fontId="43" fillId="0" borderId="1" xfId="0" applyFont="1" applyFill="1" applyBorder="1" applyAlignment="1">
      <alignment vertical="center" wrapText="1"/>
    </xf>
    <xf numFmtId="164" fontId="2" fillId="0" borderId="1" xfId="0" applyNumberFormat="1" applyFont="1" applyFill="1" applyBorder="1" applyAlignment="1">
      <alignment vertical="center" wrapText="1"/>
    </xf>
    <xf numFmtId="164" fontId="2" fillId="0" borderId="1" xfId="0" applyNumberFormat="1" applyFont="1" applyFill="1" applyBorder="1" applyAlignment="1">
      <alignment horizontal="center" vertical="center" wrapText="1"/>
    </xf>
    <xf numFmtId="0" fontId="26" fillId="0" borderId="1" xfId="0" applyFont="1" applyFill="1" applyBorder="1" applyAlignment="1">
      <alignment horizontal="left" vertical="top" wrapText="1"/>
    </xf>
    <xf numFmtId="164" fontId="2" fillId="0" borderId="1" xfId="0" applyNumberFormat="1" applyFont="1" applyFill="1" applyBorder="1" applyAlignment="1">
      <alignment horizontal="left" vertical="center" wrapText="1"/>
    </xf>
    <xf numFmtId="0" fontId="0" fillId="0" borderId="1" xfId="0" applyFill="1" applyBorder="1" applyAlignment="1">
      <alignment wrapText="1"/>
    </xf>
    <xf numFmtId="0" fontId="44" fillId="0" borderId="1" xfId="0" applyFont="1" applyFill="1" applyBorder="1" applyAlignment="1">
      <alignment vertical="center" wrapText="1"/>
    </xf>
    <xf numFmtId="0" fontId="45" fillId="0" borderId="1" xfId="0" applyFont="1" applyFill="1" applyBorder="1" applyAlignment="1">
      <alignment vertical="center" wrapText="1"/>
    </xf>
    <xf numFmtId="164" fontId="47" fillId="0" borderId="1" xfId="0" applyNumberFormat="1" applyFont="1" applyFill="1" applyBorder="1" applyAlignment="1">
      <alignment vertical="center" wrapText="1"/>
    </xf>
    <xf numFmtId="164" fontId="24" fillId="0" borderId="1" xfId="0" applyNumberFormat="1" applyFont="1" applyFill="1" applyBorder="1" applyAlignment="1">
      <alignment vertical="center" wrapText="1"/>
    </xf>
    <xf numFmtId="164" fontId="25" fillId="0" borderId="1" xfId="0" applyNumberFormat="1" applyFont="1" applyFill="1" applyBorder="1" applyAlignment="1">
      <alignment vertical="center" wrapText="1"/>
    </xf>
    <xf numFmtId="164" fontId="50" fillId="0" borderId="1" xfId="0" applyNumberFormat="1" applyFont="1" applyFill="1" applyBorder="1" applyAlignment="1">
      <alignment vertical="center" wrapText="1"/>
    </xf>
    <xf numFmtId="164" fontId="25" fillId="0" borderId="1" xfId="0" quotePrefix="1" applyNumberFormat="1" applyFont="1" applyFill="1" applyBorder="1" applyAlignment="1">
      <alignment vertical="center" wrapText="1"/>
    </xf>
    <xf numFmtId="164" fontId="47" fillId="0" borderId="1" xfId="0" quotePrefix="1" applyNumberFormat="1" applyFont="1" applyFill="1" applyBorder="1" applyAlignment="1">
      <alignment vertical="center" wrapText="1"/>
    </xf>
    <xf numFmtId="164" fontId="24" fillId="0" borderId="1" xfId="0" applyNumberFormat="1" applyFont="1" applyFill="1" applyBorder="1" applyAlignment="1">
      <alignment horizontal="left" vertical="center" wrapText="1"/>
    </xf>
    <xf numFmtId="164" fontId="25" fillId="0" borderId="1" xfId="0" applyNumberFormat="1" applyFont="1" applyFill="1" applyBorder="1" applyAlignment="1">
      <alignment horizontal="center" vertical="center" wrapText="1"/>
    </xf>
    <xf numFmtId="0" fontId="51" fillId="0" borderId="1" xfId="0" applyFont="1" applyFill="1" applyBorder="1" applyAlignment="1">
      <alignment vertical="center" wrapText="1"/>
    </xf>
    <xf numFmtId="164" fontId="47" fillId="0" borderId="1" xfId="0" applyNumberFormat="1" applyFont="1" applyFill="1" applyBorder="1" applyAlignment="1">
      <alignment horizontal="left" vertical="center" wrapText="1"/>
    </xf>
    <xf numFmtId="164" fontId="24" fillId="0" borderId="1" xfId="0" applyNumberFormat="1" applyFont="1" applyFill="1" applyBorder="1" applyAlignment="1">
      <alignment horizontal="center" vertical="center" wrapText="1"/>
    </xf>
    <xf numFmtId="164" fontId="25" fillId="0" borderId="1" xfId="0" applyNumberFormat="1" applyFont="1" applyFill="1" applyBorder="1" applyAlignment="1">
      <alignment horizontal="left" vertical="center" wrapText="1"/>
    </xf>
    <xf numFmtId="164" fontId="24" fillId="0" borderId="1" xfId="0" quotePrefix="1" applyNumberFormat="1" applyFont="1" applyFill="1" applyBorder="1" applyAlignment="1">
      <alignment vertical="center" wrapText="1"/>
    </xf>
    <xf numFmtId="164" fontId="49" fillId="0" borderId="1" xfId="0" quotePrefix="1" applyNumberFormat="1" applyFont="1" applyFill="1" applyBorder="1" applyAlignment="1">
      <alignment vertical="center" wrapText="1"/>
    </xf>
    <xf numFmtId="0" fontId="54" fillId="0" borderId="1" xfId="0" applyFont="1" applyFill="1" applyBorder="1" applyAlignment="1">
      <alignment vertical="center" wrapText="1"/>
    </xf>
    <xf numFmtId="0" fontId="25" fillId="0" borderId="1" xfId="0" applyFont="1" applyFill="1" applyBorder="1" applyAlignment="1">
      <alignment vertical="center" wrapText="1"/>
    </xf>
    <xf numFmtId="164" fontId="23" fillId="0" borderId="1" xfId="0" applyNumberFormat="1" applyFont="1" applyFill="1" applyBorder="1" applyAlignment="1">
      <alignment horizontal="left" vertical="center" wrapText="1"/>
    </xf>
    <xf numFmtId="0" fontId="50" fillId="0" borderId="1" xfId="0" applyFont="1" applyFill="1" applyBorder="1" applyAlignment="1">
      <alignment vertical="center" wrapText="1"/>
    </xf>
    <xf numFmtId="0" fontId="49" fillId="0" borderId="1" xfId="0" applyFont="1" applyFill="1" applyBorder="1" applyAlignment="1">
      <alignment vertical="center" wrapText="1"/>
    </xf>
    <xf numFmtId="0" fontId="56" fillId="0" borderId="1" xfId="0" applyFont="1" applyFill="1" applyBorder="1" applyAlignment="1">
      <alignment vertical="center" wrapText="1"/>
    </xf>
    <xf numFmtId="0" fontId="58" fillId="0" borderId="1" xfId="0" applyFont="1" applyFill="1" applyBorder="1" applyAlignment="1">
      <alignment vertical="center" wrapText="1"/>
    </xf>
    <xf numFmtId="0" fontId="59" fillId="0" borderId="1" xfId="0" applyFont="1" applyFill="1" applyBorder="1" applyAlignment="1">
      <alignment vertical="center" wrapText="1"/>
    </xf>
    <xf numFmtId="164" fontId="61" fillId="0" borderId="1" xfId="0" applyNumberFormat="1" applyFont="1" applyFill="1" applyBorder="1" applyAlignment="1">
      <alignment horizontal="center" vertical="center" wrapText="1"/>
    </xf>
    <xf numFmtId="0" fontId="63" fillId="0" borderId="1" xfId="0" applyFont="1" applyFill="1" applyBorder="1" applyAlignment="1">
      <alignment vertical="center" wrapText="1"/>
    </xf>
    <xf numFmtId="164" fontId="0" fillId="0" borderId="1" xfId="0" quotePrefix="1" applyNumberFormat="1" applyFill="1" applyBorder="1" applyAlignment="1">
      <alignment horizontal="left" vertical="center" wrapText="1"/>
    </xf>
    <xf numFmtId="164" fontId="2" fillId="0" borderId="1" xfId="0" quotePrefix="1" applyNumberFormat="1" applyFont="1" applyFill="1" applyBorder="1" applyAlignment="1">
      <alignment vertical="center" wrapText="1"/>
    </xf>
    <xf numFmtId="164" fontId="0" fillId="0" borderId="1" xfId="0" applyNumberFormat="1" applyFill="1" applyBorder="1" applyAlignment="1">
      <alignment horizontal="left" vertical="center"/>
    </xf>
    <xf numFmtId="0" fontId="65" fillId="0" borderId="1" xfId="0" applyFont="1" applyFill="1" applyBorder="1" applyAlignment="1">
      <alignment vertical="center" wrapText="1"/>
    </xf>
    <xf numFmtId="164" fontId="23" fillId="0" borderId="1" xfId="0" quotePrefix="1" applyNumberFormat="1" applyFont="1" applyFill="1" applyBorder="1" applyAlignment="1">
      <alignment horizontal="left" vertical="center" wrapText="1"/>
    </xf>
    <xf numFmtId="164" fontId="23" fillId="0" borderId="1" xfId="0" quotePrefix="1" applyNumberFormat="1" applyFont="1" applyFill="1" applyBorder="1" applyAlignment="1">
      <alignment horizontal="center" vertical="center" wrapText="1"/>
    </xf>
    <xf numFmtId="164" fontId="23" fillId="0" borderId="1" xfId="0" quotePrefix="1" applyNumberFormat="1" applyFont="1" applyFill="1" applyBorder="1" applyAlignment="1">
      <alignment vertical="center" wrapText="1"/>
    </xf>
    <xf numFmtId="164" fontId="66" fillId="0" borderId="1" xfId="0" quotePrefix="1" applyNumberFormat="1" applyFont="1" applyFill="1" applyBorder="1" applyAlignment="1">
      <alignment vertical="center" wrapText="1"/>
    </xf>
    <xf numFmtId="0" fontId="65" fillId="0" borderId="1" xfId="0" applyFont="1" applyFill="1" applyBorder="1" applyAlignment="1">
      <alignment vertical="center"/>
    </xf>
    <xf numFmtId="0" fontId="68" fillId="0" borderId="1" xfId="0" applyFont="1" applyFill="1" applyBorder="1" applyAlignment="1">
      <alignment wrapText="1"/>
    </xf>
    <xf numFmtId="164" fontId="0" fillId="0" borderId="1" xfId="0" quotePrefix="1" applyNumberFormat="1" applyFill="1" applyBorder="1" applyAlignment="1">
      <alignment horizontal="left" vertical="center"/>
    </xf>
    <xf numFmtId="0" fontId="68" fillId="0" borderId="1" xfId="0" applyFont="1" applyFill="1" applyBorder="1" applyAlignment="1">
      <alignment vertical="top" wrapText="1"/>
    </xf>
    <xf numFmtId="0" fontId="69" fillId="0" borderId="1" xfId="0" applyFont="1" applyFill="1" applyBorder="1" applyAlignment="1">
      <alignment vertical="center" wrapText="1"/>
    </xf>
    <xf numFmtId="0" fontId="26" fillId="0" borderId="1" xfId="0" quotePrefix="1" applyFont="1" applyFill="1" applyBorder="1" applyAlignment="1">
      <alignment vertical="top" wrapText="1"/>
    </xf>
    <xf numFmtId="0" fontId="26" fillId="0" borderId="1" xfId="0" applyFont="1" applyFill="1" applyBorder="1" applyAlignment="1">
      <alignment vertical="top" wrapText="1"/>
    </xf>
    <xf numFmtId="0" fontId="70" fillId="0" borderId="1" xfId="0" applyFont="1" applyFill="1" applyBorder="1" applyAlignment="1">
      <alignment vertical="center" wrapText="1"/>
    </xf>
    <xf numFmtId="0" fontId="74" fillId="0" borderId="1" xfId="0" applyFont="1" applyFill="1" applyBorder="1" applyAlignment="1">
      <alignment vertical="center" wrapText="1"/>
    </xf>
    <xf numFmtId="164" fontId="67" fillId="0" borderId="1" xfId="0" applyNumberFormat="1" applyFont="1" applyFill="1" applyBorder="1" applyAlignment="1">
      <alignment horizontal="left" vertical="center" wrapText="1"/>
    </xf>
    <xf numFmtId="164" fontId="67" fillId="0" borderId="1" xfId="0" applyNumberFormat="1" applyFont="1" applyFill="1" applyBorder="1" applyAlignment="1">
      <alignment horizontal="center" vertical="center" wrapText="1"/>
    </xf>
    <xf numFmtId="0" fontId="73" fillId="0" borderId="1" xfId="0" applyFont="1" applyFill="1" applyBorder="1" applyAlignment="1">
      <alignment vertical="top" wrapText="1"/>
    </xf>
    <xf numFmtId="164" fontId="0" fillId="0" borderId="1" xfId="0" quotePrefix="1" applyNumberFormat="1" applyFont="1" applyFill="1" applyBorder="1" applyAlignment="1">
      <alignment vertical="center" wrapText="1"/>
    </xf>
    <xf numFmtId="0" fontId="39" fillId="0" borderId="1" xfId="0" quotePrefix="1" applyFont="1" applyFill="1" applyBorder="1" applyAlignment="1">
      <alignment vertical="center" wrapText="1"/>
    </xf>
    <xf numFmtId="0" fontId="69" fillId="0" borderId="1" xfId="0" quotePrefix="1" applyFont="1" applyFill="1" applyBorder="1" applyAlignment="1">
      <alignment vertical="center" wrapText="1"/>
    </xf>
    <xf numFmtId="0" fontId="77" fillId="0" borderId="1" xfId="0" quotePrefix="1" applyFont="1" applyFill="1" applyBorder="1" applyAlignment="1">
      <alignment vertical="center" wrapText="1"/>
    </xf>
    <xf numFmtId="0" fontId="77" fillId="0" borderId="1" xfId="0" applyFont="1" applyFill="1" applyBorder="1" applyAlignment="1">
      <alignment vertical="center" wrapText="1"/>
    </xf>
    <xf numFmtId="0" fontId="4" fillId="0" borderId="1" xfId="0" quotePrefix="1" applyFont="1" applyFill="1" applyBorder="1" applyAlignment="1">
      <alignment vertical="center" wrapText="1"/>
    </xf>
    <xf numFmtId="0" fontId="4" fillId="0" borderId="1" xfId="0" applyFont="1" applyFill="1" applyBorder="1" applyAlignment="1">
      <alignment vertical="center" wrapText="1"/>
    </xf>
    <xf numFmtId="164" fontId="0" fillId="0" borderId="1" xfId="0" quotePrefix="1" applyNumberFormat="1" applyFill="1" applyBorder="1" applyAlignment="1">
      <alignment horizontal="center" vertical="center"/>
    </xf>
    <xf numFmtId="0" fontId="0" fillId="0" borderId="1" xfId="0" applyFill="1" applyBorder="1" applyAlignment="1">
      <alignment vertical="center" wrapText="1"/>
    </xf>
    <xf numFmtId="164" fontId="79" fillId="0" borderId="1" xfId="0" applyNumberFormat="1" applyFont="1" applyFill="1" applyBorder="1" applyAlignment="1">
      <alignment vertical="center" wrapText="1"/>
    </xf>
    <xf numFmtId="0" fontId="0" fillId="0" borderId="1" xfId="0" applyFill="1" applyBorder="1" applyAlignment="1">
      <alignment vertical="center"/>
    </xf>
    <xf numFmtId="164" fontId="0" fillId="0" borderId="1" xfId="0" quotePrefix="1" applyNumberFormat="1" applyFill="1" applyBorder="1" applyAlignment="1">
      <alignment vertical="center"/>
    </xf>
    <xf numFmtId="164" fontId="2" fillId="0" borderId="1" xfId="0" quotePrefix="1" applyNumberFormat="1" applyFont="1" applyFill="1" applyBorder="1" applyAlignment="1">
      <alignment horizontal="left" vertical="center" wrapText="1"/>
    </xf>
    <xf numFmtId="0" fontId="26" fillId="0" borderId="1" xfId="0" applyFont="1" applyFill="1" applyBorder="1" applyAlignment="1">
      <alignment horizontal="center" vertical="center" wrapText="1"/>
    </xf>
    <xf numFmtId="0" fontId="0" fillId="0" borderId="1" xfId="0" applyFill="1" applyBorder="1" applyAlignment="1">
      <alignment horizontal="center"/>
    </xf>
    <xf numFmtId="0" fontId="23" fillId="0" borderId="1" xfId="0" quotePrefix="1" applyFont="1" applyFill="1" applyBorder="1" applyAlignment="1">
      <alignment vertical="center" wrapText="1"/>
    </xf>
    <xf numFmtId="164" fontId="2" fillId="0" borderId="1" xfId="0" applyNumberFormat="1" applyFont="1" applyFill="1" applyBorder="1" applyAlignment="1">
      <alignment horizontal="left" vertical="center"/>
    </xf>
    <xf numFmtId="0" fontId="27" fillId="0" borderId="1" xfId="0" applyFont="1" applyFill="1" applyBorder="1" applyAlignment="1">
      <alignment vertical="top" wrapText="1"/>
    </xf>
    <xf numFmtId="0" fontId="27" fillId="0" borderId="1" xfId="0" applyFont="1" applyFill="1" applyBorder="1" applyAlignment="1">
      <alignment horizontal="left" vertical="top" wrapText="1"/>
    </xf>
    <xf numFmtId="0" fontId="27" fillId="0" borderId="1" xfId="0" applyFont="1" applyFill="1" applyBorder="1" applyAlignment="1">
      <alignment vertical="center" wrapText="1"/>
    </xf>
    <xf numFmtId="49" fontId="11" fillId="0" borderId="1" xfId="0" quotePrefix="1" applyNumberFormat="1" applyFont="1" applyFill="1" applyBorder="1" applyAlignment="1">
      <alignment horizontal="center" vertical="center" wrapText="1"/>
    </xf>
    <xf numFmtId="49" fontId="22" fillId="0" borderId="1" xfId="0" quotePrefix="1" applyNumberFormat="1" applyFont="1" applyFill="1" applyBorder="1" applyAlignment="1">
      <alignment horizontal="center" vertical="center" wrapText="1"/>
    </xf>
    <xf numFmtId="0" fontId="0" fillId="4" borderId="0" xfId="0" applyFill="1" applyAlignment="1">
      <alignment vertical="center"/>
    </xf>
    <xf numFmtId="0" fontId="82" fillId="2" borderId="2" xfId="0" applyFont="1" applyFill="1" applyBorder="1" applyAlignment="1">
      <alignment vertical="center"/>
    </xf>
    <xf numFmtId="0" fontId="83" fillId="3" borderId="1" xfId="0" applyFont="1" applyFill="1" applyBorder="1" applyAlignment="1">
      <alignment horizontal="center" vertical="center" wrapText="1"/>
    </xf>
    <xf numFmtId="164" fontId="82" fillId="4" borderId="1" xfId="1" applyNumberFormat="1" applyFont="1" applyFill="1" applyBorder="1" applyAlignment="1">
      <alignment horizontal="center" vertical="center" wrapText="1"/>
    </xf>
    <xf numFmtId="0" fontId="82" fillId="4" borderId="0" xfId="0" applyFont="1" applyFill="1"/>
    <xf numFmtId="0" fontId="82" fillId="7" borderId="2" xfId="0" applyFont="1" applyFill="1" applyBorder="1" applyAlignment="1">
      <alignment vertical="center"/>
    </xf>
    <xf numFmtId="0" fontId="10" fillId="4" borderId="0" xfId="0" applyFont="1" applyFill="1" applyAlignment="1">
      <alignment vertical="top" wrapText="1"/>
    </xf>
    <xf numFmtId="0" fontId="47" fillId="0" borderId="0" xfId="0" applyFont="1" applyAlignment="1">
      <alignment horizontal="center" vertical="center"/>
    </xf>
    <xf numFmtId="0" fontId="84" fillId="4" borderId="4" xfId="0" applyFont="1" applyFill="1" applyBorder="1" applyAlignment="1">
      <alignment horizontal="center" vertical="center"/>
    </xf>
    <xf numFmtId="0" fontId="84" fillId="4" borderId="3" xfId="0" applyFont="1" applyFill="1" applyBorder="1" applyAlignment="1">
      <alignment horizontal="center" vertical="center" wrapText="1"/>
    </xf>
    <xf numFmtId="0" fontId="84" fillId="4" borderId="4" xfId="0" applyFont="1" applyFill="1" applyBorder="1" applyAlignment="1">
      <alignment horizontal="center" vertical="center" wrapText="1"/>
    </xf>
    <xf numFmtId="0" fontId="84" fillId="4" borderId="3" xfId="0" applyFont="1" applyFill="1" applyBorder="1" applyAlignment="1">
      <alignment horizontal="center" vertical="center"/>
    </xf>
    <xf numFmtId="0" fontId="84" fillId="4" borderId="5" xfId="0" applyFont="1" applyFill="1" applyBorder="1" applyAlignment="1">
      <alignment horizontal="center" vertical="center"/>
    </xf>
    <xf numFmtId="164" fontId="0" fillId="0" borderId="1" xfId="0" quotePrefix="1" applyNumberFormat="1" applyFill="1" applyBorder="1" applyAlignment="1">
      <alignment horizontal="center" vertical="center" wrapText="1"/>
    </xf>
    <xf numFmtId="164" fontId="0" fillId="0" borderId="1" xfId="0" applyNumberFormat="1" applyFill="1" applyBorder="1" applyAlignment="1">
      <alignment horizontal="center" vertical="center" wrapText="1"/>
    </xf>
    <xf numFmtId="0" fontId="41" fillId="0" borderId="1" xfId="0" applyFont="1" applyFill="1" applyBorder="1" applyAlignment="1">
      <alignment horizontal="center" vertical="center" wrapText="1"/>
    </xf>
  </cellXfs>
  <cellStyles count="2">
    <cellStyle name="Milliers" xfId="1" builtinId="3"/>
    <cellStyle name="Normal" xfId="0" builtinId="0"/>
  </cellStyles>
  <dxfs count="102">
    <dxf>
      <font>
        <color theme="7" tint="0.59996337778862885"/>
      </font>
    </dxf>
    <dxf>
      <font>
        <color theme="0"/>
      </font>
    </dxf>
    <dxf>
      <fill>
        <patternFill>
          <bgColor theme="9"/>
        </patternFill>
      </fill>
    </dxf>
    <dxf>
      <fill>
        <patternFill>
          <bgColor rgb="FFFFCC29"/>
        </patternFill>
      </fill>
    </dxf>
    <dxf>
      <fill>
        <patternFill>
          <bgColor rgb="FFFF1919"/>
        </patternFill>
      </fill>
    </dxf>
    <dxf>
      <font>
        <color theme="0"/>
      </font>
      <fill>
        <patternFill>
          <bgColor theme="1"/>
        </patternFill>
      </fill>
    </dxf>
    <dxf>
      <font>
        <color theme="0"/>
      </font>
    </dxf>
    <dxf>
      <font>
        <color theme="0"/>
      </font>
    </dxf>
    <dxf>
      <font>
        <color theme="0"/>
      </font>
    </dxf>
    <dxf>
      <font>
        <color theme="0"/>
      </font>
    </dxf>
    <dxf>
      <font>
        <color theme="0"/>
      </font>
    </dxf>
    <dxf>
      <font>
        <color theme="0"/>
      </font>
    </dxf>
    <dxf>
      <fill>
        <patternFill>
          <bgColor theme="9"/>
        </patternFill>
      </fill>
    </dxf>
    <dxf>
      <fill>
        <patternFill>
          <bgColor rgb="FFFFCC29"/>
        </patternFill>
      </fill>
    </dxf>
    <dxf>
      <fill>
        <patternFill>
          <bgColor rgb="FFFF1919"/>
        </patternFill>
      </fill>
    </dxf>
    <dxf>
      <font>
        <color theme="0"/>
      </font>
      <fill>
        <patternFill>
          <bgColor theme="1"/>
        </patternFill>
      </fill>
    </dxf>
    <dxf>
      <fill>
        <patternFill>
          <bgColor theme="9"/>
        </patternFill>
      </fill>
    </dxf>
    <dxf>
      <fill>
        <patternFill>
          <bgColor rgb="FFFFCC29"/>
        </patternFill>
      </fill>
    </dxf>
    <dxf>
      <fill>
        <patternFill>
          <bgColor rgb="FFFF1919"/>
        </patternFill>
      </fill>
    </dxf>
    <dxf>
      <font>
        <color theme="0"/>
      </font>
      <fill>
        <patternFill>
          <bgColor theme="1"/>
        </patternFill>
      </fill>
    </dxf>
    <dxf>
      <fill>
        <patternFill>
          <bgColor theme="9"/>
        </patternFill>
      </fill>
    </dxf>
    <dxf>
      <fill>
        <patternFill>
          <bgColor rgb="FFFFCC29"/>
        </patternFill>
      </fill>
    </dxf>
    <dxf>
      <fill>
        <patternFill>
          <bgColor rgb="FFFF1919"/>
        </patternFill>
      </fill>
    </dxf>
    <dxf>
      <font>
        <color theme="0"/>
      </font>
      <fill>
        <patternFill>
          <bgColor theme="1"/>
        </patternFill>
      </fill>
    </dxf>
    <dxf>
      <font>
        <color theme="7" tint="0.59996337778862885"/>
      </font>
    </dxf>
    <dxf>
      <font>
        <color theme="0"/>
      </font>
    </dxf>
    <dxf>
      <fill>
        <patternFill>
          <bgColor theme="9"/>
        </patternFill>
      </fill>
    </dxf>
    <dxf>
      <fill>
        <patternFill>
          <bgColor rgb="FFFFCC29"/>
        </patternFill>
      </fill>
    </dxf>
    <dxf>
      <fill>
        <patternFill>
          <bgColor rgb="FFFF1919"/>
        </patternFill>
      </fill>
    </dxf>
    <dxf>
      <font>
        <color theme="0"/>
      </font>
      <fill>
        <patternFill>
          <bgColor theme="1"/>
        </patternFill>
      </fill>
    </dxf>
    <dxf>
      <font>
        <color theme="0"/>
      </font>
    </dxf>
    <dxf>
      <font>
        <color theme="0"/>
      </font>
    </dxf>
    <dxf>
      <font>
        <color theme="0"/>
      </font>
    </dxf>
    <dxf>
      <font>
        <color theme="0"/>
      </font>
    </dxf>
    <dxf>
      <fill>
        <patternFill>
          <bgColor theme="9"/>
        </patternFill>
      </fill>
    </dxf>
    <dxf>
      <fill>
        <patternFill>
          <bgColor rgb="FFFFCC29"/>
        </patternFill>
      </fill>
    </dxf>
    <dxf>
      <fill>
        <patternFill>
          <bgColor rgb="FFFF1919"/>
        </patternFill>
      </fill>
    </dxf>
    <dxf>
      <font>
        <color theme="0"/>
      </font>
      <fill>
        <patternFill>
          <bgColor theme="1"/>
        </patternFill>
      </fill>
    </dxf>
    <dxf>
      <fill>
        <patternFill>
          <bgColor theme="9"/>
        </patternFill>
      </fill>
    </dxf>
    <dxf>
      <fill>
        <patternFill>
          <bgColor rgb="FFFFCC29"/>
        </patternFill>
      </fill>
    </dxf>
    <dxf>
      <fill>
        <patternFill>
          <bgColor rgb="FFFF1919"/>
        </patternFill>
      </fill>
    </dxf>
    <dxf>
      <font>
        <color theme="0"/>
      </font>
      <fill>
        <patternFill>
          <bgColor theme="1"/>
        </patternFill>
      </fill>
    </dxf>
    <dxf>
      <font>
        <color theme="0"/>
      </font>
    </dxf>
    <dxf>
      <font>
        <color theme="0"/>
      </font>
    </dxf>
    <dxf>
      <fill>
        <patternFill>
          <bgColor theme="9"/>
        </patternFill>
      </fill>
    </dxf>
    <dxf>
      <fill>
        <patternFill>
          <bgColor rgb="FFFFCC29"/>
        </patternFill>
      </fill>
    </dxf>
    <dxf>
      <fill>
        <patternFill>
          <bgColor rgb="FFFF1919"/>
        </patternFill>
      </fill>
    </dxf>
    <dxf>
      <font>
        <color theme="0"/>
      </font>
      <fill>
        <patternFill>
          <bgColor theme="1"/>
        </patternFill>
      </fill>
    </dxf>
    <dxf>
      <font>
        <color theme="7" tint="0.59996337778862885"/>
      </font>
    </dxf>
    <dxf>
      <font>
        <color theme="0"/>
      </font>
    </dxf>
    <dxf>
      <fill>
        <patternFill>
          <bgColor theme="9"/>
        </patternFill>
      </fill>
    </dxf>
    <dxf>
      <fill>
        <patternFill>
          <bgColor rgb="FFFFCC29"/>
        </patternFill>
      </fill>
    </dxf>
    <dxf>
      <fill>
        <patternFill>
          <bgColor rgb="FFFF1919"/>
        </patternFill>
      </fill>
    </dxf>
    <dxf>
      <font>
        <color theme="0"/>
      </font>
      <fill>
        <patternFill>
          <bgColor theme="1"/>
        </patternFill>
      </fill>
    </dxf>
    <dxf>
      <font>
        <color theme="0"/>
      </font>
    </dxf>
    <dxf>
      <font>
        <color theme="0"/>
      </font>
    </dxf>
    <dxf>
      <font>
        <color theme="0"/>
      </font>
    </dxf>
    <dxf>
      <fill>
        <patternFill>
          <bgColor theme="9"/>
        </patternFill>
      </fill>
    </dxf>
    <dxf>
      <fill>
        <patternFill>
          <bgColor rgb="FFFFCC29"/>
        </patternFill>
      </fill>
    </dxf>
    <dxf>
      <fill>
        <patternFill>
          <bgColor rgb="FFFF1919"/>
        </patternFill>
      </fill>
    </dxf>
    <dxf>
      <font>
        <color theme="0"/>
      </font>
      <fill>
        <patternFill>
          <bgColor theme="1"/>
        </patternFill>
      </fill>
    </dxf>
    <dxf>
      <font>
        <color theme="0"/>
      </font>
    </dxf>
    <dxf>
      <font>
        <color theme="0"/>
      </font>
    </dxf>
    <dxf>
      <fill>
        <patternFill>
          <bgColor theme="9"/>
        </patternFill>
      </fill>
    </dxf>
    <dxf>
      <fill>
        <patternFill>
          <bgColor rgb="FFFFCC29"/>
        </patternFill>
      </fill>
    </dxf>
    <dxf>
      <fill>
        <patternFill>
          <bgColor rgb="FFFF1919"/>
        </patternFill>
      </fill>
    </dxf>
    <dxf>
      <font>
        <color theme="0"/>
      </font>
      <fill>
        <patternFill>
          <bgColor theme="1"/>
        </patternFill>
      </fill>
    </dxf>
    <dxf>
      <fill>
        <patternFill>
          <bgColor theme="9"/>
        </patternFill>
      </fill>
    </dxf>
    <dxf>
      <fill>
        <patternFill>
          <bgColor rgb="FFFFCC29"/>
        </patternFill>
      </fill>
    </dxf>
    <dxf>
      <fill>
        <patternFill>
          <bgColor rgb="FFFF1919"/>
        </patternFill>
      </fill>
    </dxf>
    <dxf>
      <font>
        <color theme="0"/>
      </font>
      <fill>
        <patternFill>
          <bgColor theme="1"/>
        </patternFill>
      </fill>
    </dxf>
    <dxf>
      <font>
        <color theme="0"/>
      </font>
    </dxf>
    <dxf>
      <font>
        <color theme="0"/>
      </font>
    </dxf>
    <dxf>
      <font>
        <color theme="0"/>
      </font>
    </dxf>
    <dxf>
      <font>
        <color theme="0"/>
      </font>
    </dxf>
    <dxf>
      <font>
        <color theme="0"/>
      </font>
    </dxf>
    <dxf>
      <fill>
        <patternFill>
          <bgColor theme="9"/>
        </patternFill>
      </fill>
    </dxf>
    <dxf>
      <fill>
        <patternFill>
          <bgColor rgb="FFFFCC29"/>
        </patternFill>
      </fill>
    </dxf>
    <dxf>
      <fill>
        <patternFill>
          <bgColor rgb="FFFF1919"/>
        </patternFill>
      </fill>
    </dxf>
    <dxf>
      <font>
        <color theme="0"/>
      </font>
      <fill>
        <patternFill>
          <bgColor theme="1"/>
        </patternFill>
      </fill>
    </dxf>
    <dxf>
      <font>
        <color theme="0"/>
      </font>
    </dxf>
    <dxf>
      <fill>
        <patternFill>
          <bgColor theme="9"/>
        </patternFill>
      </fill>
    </dxf>
    <dxf>
      <fill>
        <patternFill>
          <bgColor rgb="FFFFCC29"/>
        </patternFill>
      </fill>
    </dxf>
    <dxf>
      <fill>
        <patternFill>
          <bgColor rgb="FFFF1919"/>
        </patternFill>
      </fill>
    </dxf>
    <dxf>
      <font>
        <color theme="0"/>
      </font>
      <fill>
        <patternFill>
          <bgColor theme="1"/>
        </patternFill>
      </fill>
    </dxf>
    <dxf>
      <fill>
        <patternFill>
          <bgColor theme="9"/>
        </patternFill>
      </fill>
    </dxf>
    <dxf>
      <fill>
        <patternFill>
          <bgColor rgb="FFFFCC29"/>
        </patternFill>
      </fill>
    </dxf>
    <dxf>
      <fill>
        <patternFill>
          <bgColor rgb="FFFF1919"/>
        </patternFill>
      </fill>
    </dxf>
    <dxf>
      <font>
        <color theme="0"/>
      </font>
      <fill>
        <patternFill>
          <bgColor theme="1"/>
        </patternFill>
      </fill>
    </dxf>
    <dxf>
      <font>
        <color theme="0"/>
      </font>
    </dxf>
    <dxf>
      <font>
        <color theme="0"/>
      </font>
    </dxf>
    <dxf>
      <font>
        <color theme="0"/>
      </font>
    </dxf>
    <dxf>
      <font>
        <color theme="7" tint="0.59996337778862885"/>
      </font>
    </dxf>
    <dxf>
      <font>
        <color theme="0"/>
      </font>
    </dxf>
    <dxf>
      <fill>
        <patternFill>
          <bgColor theme="9"/>
        </patternFill>
      </fill>
    </dxf>
    <dxf>
      <fill>
        <patternFill>
          <bgColor rgb="FFFFCC29"/>
        </patternFill>
      </fill>
    </dxf>
    <dxf>
      <fill>
        <patternFill>
          <bgColor rgb="FFFF1919"/>
        </patternFill>
      </fill>
    </dxf>
    <dxf>
      <font>
        <color theme="0"/>
      </font>
      <fill>
        <patternFill>
          <bgColor theme="1"/>
        </patternFill>
      </fill>
    </dxf>
    <dxf>
      <fill>
        <patternFill>
          <bgColor theme="9"/>
        </patternFill>
      </fill>
    </dxf>
    <dxf>
      <fill>
        <patternFill>
          <bgColor rgb="FFFFCC29"/>
        </patternFill>
      </fill>
    </dxf>
    <dxf>
      <fill>
        <patternFill>
          <bgColor rgb="FFFF1919"/>
        </patternFill>
      </fill>
    </dxf>
    <dxf>
      <font>
        <color theme="0"/>
      </font>
      <fill>
        <patternFill>
          <bgColor theme="1"/>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haredStrings" Target="sharedString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581660</xdr:colOff>
      <xdr:row>27</xdr:row>
      <xdr:rowOff>69850</xdr:rowOff>
    </xdr:to>
    <xdr:pic>
      <xdr:nvPicPr>
        <xdr:cNvPr id="9" name="Image 8"/>
        <xdr:cNvPicPr/>
      </xdr:nvPicPr>
      <xdr:blipFill>
        <a:blip xmlns:r="http://schemas.openxmlformats.org/officeDocument/2006/relationships" r:embed="rId1"/>
        <a:stretch>
          <a:fillRect/>
        </a:stretch>
      </xdr:blipFill>
      <xdr:spPr>
        <a:xfrm>
          <a:off x="0" y="0"/>
          <a:ext cx="8963660" cy="5041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spositif%20RSO_Consolidation_Promos1-5_Copie.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LAYON%20AUBANCE%20CENTRE%20HOSPITALIER/Dispositif%20RSO_2025_Outil%20d'accompagnement_Vpromo6_MissionAlternance_layo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EFS/Dispositif%20RSO_2025_Outil%20d'accompagnement_Vpromo6_MissionAlternance_EFS.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ENOSIA/2024%20D&#233;marche%20RSE%20-%20Enosi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EPSM%20DE%20LA%20SARTHE/Copie%20de%20EPSMS_2024_Dispositif%20RSO_Outil%20d'accompagnement%20des%20structuresr&#233;par&#23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Recueil%20de%20donnees/Dispositif%20RSO_Consolidation_Promos1-5_Copi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PHGNS%202023%20C1/20230504-Dispositif%20RSO_Outil%20d'accompagnement%20des%20structures.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VENDEE%20CHD/Outil%20RSE%20-%20CHD%20Vend&#233;e%2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CROISIC%20CMS/Outil%20du%20diagnostic%20RSE.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MAUBREUIL%20CENTRE%20HOSPITALIER%20DE%20READAPTATION/Dispositif%20RSO_2023_Outil%20d'accompagnement%20des%20structures.xls%20MAJ.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CEMAVIE/Dispositif%20RSO_2023_VF%2007%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CCAS%20LA%20ROCHE%20SUR%20YON%202024/Dispositif%20RSO_2023_Outil%20d'accompagnement%20des%20structures.xl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TOURMALINE%20CRF%20LA/Dispositif%20RSO_2023_Outil%20d'accompagnement%20des%20structures.Tourmaline.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POLE%20REGIONAL%20DU%20HANDICAP/Dispositif%20RSO_2022_Outil%20RSO%20d'accompagnement%20ES-ESMS%20(GM)_PRH_V3103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OLONNE%20LES%20JARDINS/Dispositif%20RSO_2022_Outil%20RSO%20d'accompagnement%20JDO%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CAP%20LAN%202024/dispositif%20MAPES%20RSE%202024_&#233;valuation%20CAPLA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PSY%20ACTIV/20230525_PSYACTIV_Dispositif%20RSO_Outil%20d'accompagnement%20des%20structures.xl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APAHRC/Dispositif%20RSO_2025_Outil%20d'accompagnement_Vpromo6_MissionAlternance_APAHR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ARDILLERS%20RESIDENCE%20LES/Plan%20engagement%2030-05-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BENETO%20VILLA/Dispositif%20RSO_Outil%20d'accompagnement%20des%20structures.xls%20juin%202023%2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apes/_Commun/MISSIONS/M10%20EDD/M110%20ALTERNANCE%20RSE/Sophie/etude%201%20strategie%20RSE%20MISSION%201/donnees%20etablissements/EUMENIDES%20LES/Dispositif%20RSO_2025_Outil%20d'accompagnement_Vpromo6_MissionAlternance_eumeni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S CLES (V1.01)"/>
      <sheetName val="GRAPHE PP"/>
      <sheetName val="CATEGORIES DEF"/>
      <sheetName val="1. Identifier ses PP_PIVOTout"/>
      <sheetName val="TCD"/>
      <sheetName val="TCD_nq"/>
      <sheetName val="2. Hiérarchiser ses PP_PIVOTout"/>
      <sheetName val="4. Dialoguer avec ses PP_PVOTo"/>
      <sheetName val="5. Prioriser enjeux-int_PIVOTou"/>
      <sheetName val="table 5"/>
      <sheetName val="tcd 5"/>
      <sheetName val="synthèse 5"/>
      <sheetName val="6. Prioriser enjeux-ext_PIVOTou"/>
      <sheetName val="5+6. Prioriser enjeux_PIVOTout"/>
      <sheetName val="7. Réaliser sa matrice RSE_PIVo"/>
      <sheetName val="8. Rédiger sa politique RSE"/>
      <sheetName val="9. Evaluer sa maturité_PIVOTout"/>
      <sheetName val="table 9"/>
      <sheetName val="table 9 suite"/>
      <sheetName val="tcd 9"/>
      <sheetName val="synthese 9"/>
      <sheetName val="TIR synthèse"/>
      <sheetName val="10. Matérialité-Maturité_PIVOTo"/>
      <sheetName val="11. Définir engagements_PIVout"/>
      <sheetName val="tcd 11"/>
      <sheetName val="11 synthèse"/>
      <sheetName val="12. Piloter sa démarche RSE"/>
      <sheetName val="List"/>
      <sheetName val="Evolu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Raisonnable</v>
          </cell>
          <cell r="B1">
            <v>4</v>
          </cell>
        </row>
        <row r="2">
          <cell r="A2" t="str">
            <v>Partiel</v>
          </cell>
          <cell r="B2">
            <v>2</v>
          </cell>
        </row>
        <row r="3">
          <cell r="A3" t="str">
            <v>Faible</v>
          </cell>
          <cell r="B3">
            <v>0</v>
          </cell>
        </row>
        <row r="4">
          <cell r="A4" t="str">
            <v>Exclu</v>
          </cell>
          <cell r="B4">
            <v>0</v>
          </cell>
        </row>
      </sheetData>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1. Identifier ses PP"/>
      <sheetName val="1. Identifier ses PP_PIVOTin"/>
      <sheetName val="1. Identifier ses PP_PIVOTout"/>
      <sheetName val="2. Hiérarchiser ses PP"/>
      <sheetName val="2. Hiérarchiser ses PP_PIVOTin"/>
      <sheetName val="2. Hiérarchiser ses PP_PIVOTout"/>
      <sheetName val="3. Cartographier ses PP"/>
      <sheetName val="Exemples de carto."/>
      <sheetName val="4. Dialoguer avec ses PP"/>
      <sheetName val="4. Dialoguer avec ses PP_PIVOTi"/>
      <sheetName val="4. Dialoguer avec ses PP_PVOTo"/>
      <sheetName val="5. Prioriser enjeux RSE-interne"/>
      <sheetName val="5. Prioriser enjeux-int_PIVOTin"/>
      <sheetName val="5. Prioriser enjeux-int_PIVOTou"/>
      <sheetName val="6. Prioriser enjeux RSE-externe"/>
      <sheetName val="6. Prioriser enjeux-ext_PIVOTin"/>
      <sheetName val="6. Prioriser enjeux-ext_PIVOTou"/>
      <sheetName val="5+6. Prioriser enjeux_PIVOTin"/>
      <sheetName val="5+6. Prioriser enjeux_PIVOTout"/>
      <sheetName val="7. Réaliser sa matrice RSE(1+2)"/>
      <sheetName val="7. Réaliser sa matrice RSE_PIVi"/>
      <sheetName val="7. Réaliser sa matrice RSE_PIVo"/>
      <sheetName val="8. Rédiger sa politique RSE"/>
      <sheetName val="9. Evaluer sa maturité (25 PA)"/>
      <sheetName val="9. Evaluer sa maturité_PIVOTin"/>
      <sheetName val="9. Evaluer sa maturité_PIVOTout"/>
      <sheetName val="10. Matérialité et Maturité-syn"/>
      <sheetName val="10. Matérialité-Maturité_PIVOTi"/>
      <sheetName val="10. Matérialité-Maturité_PIVOTo"/>
      <sheetName val="11. Définir des engagements"/>
      <sheetName val="11. Définir engagements_PIVin"/>
      <sheetName val="11. Définir engagements_PIVout"/>
      <sheetName val="List"/>
      <sheetName val="12. Piloter sa démarche R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S CLES (V1.02)"/>
      <sheetName val="1. Identifier ses PP"/>
      <sheetName val="1. Identifier ses PP_PIVOTin"/>
      <sheetName val="1. Identifier ses PP_PIVOTout"/>
      <sheetName val="2. Hiérarchiser ses PP"/>
      <sheetName val="2. Hiérarchiser ses PP_PIVOTin"/>
      <sheetName val="2. Hiérarchiser ses PP_PIVOTout"/>
      <sheetName val="3. Cartographier ses PP"/>
      <sheetName val="Exemples de carto."/>
      <sheetName val="4. Dialoguer avec ses PP"/>
      <sheetName val="4. Dialoguer avec ses PP_PIVOTi"/>
      <sheetName val="4. Dialoguer avec ses PP_PVOTo"/>
      <sheetName val="5. Prioriser enjeux RSE-interne"/>
      <sheetName val="5. Prioriser enjeux-int_PIVOTin"/>
      <sheetName val="5. Prioriser enjeux-int_PIVOTou"/>
      <sheetName val="6. Prioriser enjeux RSE-externe"/>
      <sheetName val="6. Prioriser enjeux-ext_PIVOTin"/>
      <sheetName val="6. Prioriser enjeux-ext_PIVOTou"/>
      <sheetName val="5+6. Prioriser enjeux_PIVOTin"/>
      <sheetName val="5+6. Prioriser enjeux_PIVOTout"/>
      <sheetName val="7. Réaliser sa matrice RSE(1+2)"/>
      <sheetName val="7. Réaliser sa matrice RSE_PIVi"/>
      <sheetName val="7. Réaliser sa matrice RSE_PIVo"/>
      <sheetName val="8. Rédiger sa politique RSE"/>
      <sheetName val="9. Evaluer sa maturité (25 PA)"/>
      <sheetName val="9. Evaluer sa maturité_PIVOTin"/>
      <sheetName val="9. Evaluer sa maturité_PIVOTout"/>
      <sheetName val="10. Matérialité et Maturité-syn"/>
      <sheetName val="10. Matérialité-Maturité_PIVOTi"/>
      <sheetName val="10. Matérialité-Maturité_PIVOTo"/>
      <sheetName val="11. Définir des engagements"/>
      <sheetName val="11. Définir engagements_PIVin"/>
      <sheetName val="11. Définir engagements_PIVout"/>
      <sheetName val="12. Piloter sa démarche RSE"/>
      <sheetName val="List"/>
      <sheetName val="Evolu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Exemples de carto."/>
      <sheetName val="4. Dialoguer avec ses PP"/>
      <sheetName val="5. Prioriser enjeux RSE-interne"/>
      <sheetName val="6. Prioriser enjeux RSE-externe"/>
      <sheetName val="7. Réaliser sa matrice RSE(1+2)"/>
      <sheetName val="8. Rédiger sa politique RSE"/>
      <sheetName val="9. Evaluer sa maturité (25 PA)"/>
      <sheetName val="Feuil1"/>
      <sheetName val="10. Matérialité et Maturité-syn"/>
      <sheetName val="11. Définir des engagements"/>
      <sheetName val="List"/>
      <sheetName val="12. Piloter sa démarche R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4. Dialoguer avec ses PP"/>
      <sheetName val="5. Prioriser enjeux RSE-interne"/>
      <sheetName val="6. Prioriser enjeux RSE-externe"/>
      <sheetName val="7. Réaliser sa matrice RSE(1+2)"/>
      <sheetName val="8. Rédiger sa politique RSE"/>
      <sheetName val="9. Evaluer sa maturité (25 PA)"/>
      <sheetName val="10. Matérialité et Maturité-syn"/>
      <sheetName val="11. Définir des engagements"/>
      <sheetName val="12. Piloter sa démarche RSE"/>
      <sheetName val="List"/>
      <sheetName val="Cartographi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Cartographie"/>
      <sheetName val="4. Dialoguer avec ses PP"/>
      <sheetName val="5. Prioriser enjeux RSE-interne"/>
      <sheetName val="6. Prioriser enjeux RSE-externe"/>
      <sheetName val="7. Réaliser sa matrice RSE(1+2)"/>
      <sheetName val="8. Rédiger sa politique RSE"/>
      <sheetName val="9. Evaluer sa maturité (25 PA)"/>
      <sheetName val="10. Matérialité et Maturité-syn"/>
      <sheetName val="11. Définir des engagements"/>
      <sheetName val="12. Piloter sa démarche RSE"/>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4. Dialoguer avec ses PP"/>
      <sheetName val="5. Prioriser enjeux RSE-interne"/>
      <sheetName val="6. Prioriser enjeux RSE-externe"/>
      <sheetName val="7. Réaliser sa matrice RSE(1+2)"/>
      <sheetName val="9. Evaluer sa maturité (25 PA)"/>
      <sheetName val="8. Rédiger sa politique RSE (2"/>
      <sheetName val="10. Matérialité et Maturité-syn"/>
      <sheetName val="11. Définir des engagements"/>
      <sheetName val="12. Piloter sa démarche RSE"/>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Cartographie"/>
      <sheetName val="4. Dialoguer avec ses PP"/>
      <sheetName val="5. Prioriser enjeux RSE-interne"/>
      <sheetName val="6. Prioriser enjeux RSE-externe"/>
      <sheetName val="7. Réaliser sa matrice RSE(1+2)"/>
      <sheetName val="8. Rédiger sa politique RSE"/>
      <sheetName val="9. Evaluer sa maturité (25 PA)"/>
      <sheetName val="10. Matérialité et Maturité-syn"/>
      <sheetName val="11. Définir des engagements"/>
      <sheetName val="12. Piloter sa démarche RSE"/>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Exemples de carto."/>
      <sheetName val="4. Dialoguer avec ses PP"/>
      <sheetName val="5. Prioriser enjeux RSE-interne"/>
      <sheetName val="6. Prioriser enjeux RSE-externe"/>
      <sheetName val="7. Réaliser sa matrice RSE(1+2)"/>
      <sheetName val="8. Rédiger sa politique RSE"/>
      <sheetName val="9. Evaluer sa maturité (25 PA)"/>
      <sheetName val="11. Définir des engagements"/>
      <sheetName val="12. Piloter sa démarche RSE"/>
      <sheetName val="List"/>
    </sheetNames>
    <sheetDataSet>
      <sheetData sheetId="0">
        <row r="5">
          <cell r="C5" t="str">
            <v>Salariés</v>
          </cell>
        </row>
      </sheetData>
      <sheetData sheetId="1">
        <row r="4">
          <cell r="C4" t="str">
            <v>Salariés</v>
          </cell>
        </row>
      </sheetData>
      <sheetData sheetId="2"/>
      <sheetData sheetId="3"/>
      <sheetData sheetId="4"/>
      <sheetData sheetId="5">
        <row r="5">
          <cell r="C5" t="str">
            <v>Important</v>
          </cell>
        </row>
      </sheetData>
      <sheetData sheetId="6"/>
      <sheetData sheetId="7"/>
      <sheetData sheetId="8"/>
      <sheetData sheetId="9">
        <row r="5">
          <cell r="D5" t="str">
            <v>Intégrer la démarche RSO à la stratégie globale</v>
          </cell>
        </row>
      </sheetData>
      <sheetData sheetId="10"/>
      <sheetData sheetId="11"/>
      <sheetData sheetId="12">
        <row r="1">
          <cell r="A1" t="str">
            <v>Importance forte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Exemples de carto."/>
      <sheetName val="4. Dialoguer avec ses PP"/>
      <sheetName val="5. Prioriser enjeux RSE-interne"/>
      <sheetName val="6. Prioriser enjeux RSE-externe"/>
      <sheetName val="7. Réaliser sa matrice RSE(1+2)"/>
      <sheetName val="Feuil1"/>
      <sheetName val="8. Rédiger sa politique RSE"/>
      <sheetName val="9. Evaluer sa maturité (25 PA)"/>
      <sheetName val="10. Matérialité et Maturité-syn"/>
      <sheetName val="11. Définir des engagements"/>
      <sheetName val="12. Piloter sa démarche RSE"/>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Exemples de carto."/>
      <sheetName val="4. Dialoguer avec ses PP"/>
      <sheetName val="5. Prioriser enjeux RSE-interne"/>
      <sheetName val="6. Prioriser enjeux RSE-externe"/>
      <sheetName val="7. Réaliser sa matrice RSE(1+2)"/>
      <sheetName val="8. Rédiger sa politique RSE"/>
      <sheetName val="9. Evaluer sa maturité (25 PA)"/>
      <sheetName val="10. Matérialité et Maturité-syn"/>
      <sheetName val="11. Définir des engagements"/>
      <sheetName val="12. Piloter sa démarche RSE"/>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Exemples de carto."/>
      <sheetName val="4. Dialoguer avec ses PP"/>
      <sheetName val="5. Prioriser enjeux RSE-interne"/>
      <sheetName val="6. Prioriser enjeux RSE-externe"/>
      <sheetName val="7. Réaliser sa matrice RSE(1+2)"/>
      <sheetName val="8. Rédiger sa politique RSE"/>
      <sheetName val="9. Evaluer sa maturité (25 PA)"/>
      <sheetName val="10. Matérialité et Maturité-syn"/>
      <sheetName val="11. Définir des engagements"/>
      <sheetName val="12. Piloter sa démarche RSE"/>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4. Dialoguer avec ses PP"/>
      <sheetName val="5. Prioriser enjeux RSE-interne"/>
      <sheetName val="6. Prioriser enjeux RSE-externe"/>
      <sheetName val="7. Réaliser sa matrice RSE(1+2)"/>
      <sheetName val="8. Rédiger sa politique RSE"/>
      <sheetName val="9. Evaluer sa maturité (25 PA)"/>
      <sheetName val="10. Matérialité et Maturité-syn"/>
      <sheetName val="11. Définir des engagements"/>
      <sheetName val="12. Piloter sa démarche RSE"/>
      <sheetName val="List"/>
    </sheetNames>
    <sheetDataSet>
      <sheetData sheetId="0">
        <row r="5">
          <cell r="C5" t="str">
            <v>Salariés (CDI, CDD)</v>
          </cell>
        </row>
      </sheetData>
      <sheetData sheetId="1">
        <row r="4">
          <cell r="C4" t="str">
            <v>Salariés (CDI, CDD)</v>
          </cell>
        </row>
      </sheetData>
      <sheetData sheetId="2">
        <row r="5">
          <cell r="B5" t="str">
            <v>Salariés (CDI, CDD)</v>
          </cell>
        </row>
      </sheetData>
      <sheetData sheetId="3"/>
      <sheetData sheetId="4">
        <row r="5">
          <cell r="C5" t="str">
            <v>Important</v>
          </cell>
        </row>
      </sheetData>
      <sheetData sheetId="5">
        <row r="5">
          <cell r="C5">
            <v>0.4</v>
          </cell>
        </row>
      </sheetData>
      <sheetData sheetId="6">
        <row r="4">
          <cell r="B4" t="str">
            <v>PA 1</v>
          </cell>
        </row>
      </sheetData>
      <sheetData sheetId="7"/>
      <sheetData sheetId="8">
        <row r="4">
          <cell r="D4" t="str">
            <v>Intégrer la démarche RSO à la stratégie globale</v>
          </cell>
        </row>
      </sheetData>
      <sheetData sheetId="9"/>
      <sheetData sheetId="10"/>
      <sheetData sheetId="11"/>
      <sheetData sheetId="12">
        <row r="1">
          <cell r="A1" t="str">
            <v>Importance forte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4. Dialoguer avec ses PP"/>
      <sheetName val="5. Prioriser enjeux RSE-interne"/>
      <sheetName val="6. Prioriser enjeux RSE-externe"/>
      <sheetName val="7. Réaliser sa matrice RSE(1+2)"/>
      <sheetName val="8. Rédiger sa politique RSE"/>
      <sheetName val="9. Evaluer sa maturité (25 PA)"/>
      <sheetName val="10. Matérialité et Maturité-syn"/>
      <sheetName val="11. Définir des engagements"/>
      <sheetName val="12. Piloter sa démarche RSE"/>
      <sheetName val="Feuil3"/>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Exemples de carto."/>
      <sheetName val="4. Dialoguer avec ses PP"/>
      <sheetName val="5. Prioriser enjeux RSE-interne"/>
      <sheetName val="6. Prioriser enjeux RSE-externe"/>
      <sheetName val="7. Réaliser sa matrice RSE(1+2)"/>
      <sheetName val="8. Rédiger sa politique RSE"/>
      <sheetName val="9. Evaluer sa maturité (25 PA)"/>
      <sheetName val="10. Matérialité et Maturité-syn"/>
      <sheetName val="11. Définir des engagements"/>
      <sheetName val="12. Piloter sa démarche RSE"/>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Cartographie"/>
      <sheetName val="4. Dialoguer avec ses PP"/>
      <sheetName val="5. Prioriser enjeux RSE-interne"/>
      <sheetName val="6. Prioriser enjeux RSE-externe"/>
      <sheetName val="7. Réaliser sa matrice RSE(1+2)"/>
      <sheetName val="8. Rédiger sa politique RSE"/>
      <sheetName val="9. Evaluer sa maturité (25 PA)"/>
      <sheetName val="10. Matérialité et Maturité-syn"/>
      <sheetName val="11. Définir des engagements"/>
      <sheetName val="12. Piloter sa démarche RSE"/>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S CLES (V1.02)"/>
      <sheetName val="1. Identifier ses PP"/>
      <sheetName val="1. Identifier ses PP_PIVOTin"/>
      <sheetName val="1. Identifier ses PP_PIVOTout"/>
      <sheetName val="2. Hiérarchiser ses PP"/>
      <sheetName val="2. Hiérarchiser ses PP_PIVOTin"/>
      <sheetName val="2. Hiérarchiser ses PP_PIVOTout"/>
      <sheetName val="3. Cartographier ses PP"/>
      <sheetName val="Exemples de carto."/>
      <sheetName val="4. Dialoguer avec ses PP"/>
      <sheetName val="4. Dialoguer avec ses PP_PIVOTi"/>
      <sheetName val="4. Dialoguer avec ses PP_PVOTo"/>
      <sheetName val="5. Prioriser enjeux RSE-interne"/>
      <sheetName val="5. Prioriser enjeux-int_PIVOTin"/>
      <sheetName val="5. Prioriser enjeux-int_PIVOTou"/>
      <sheetName val="6. Prioriser enjeux RSE-externe"/>
      <sheetName val="6. Prioriser enjeux-ext_PIVOTin"/>
      <sheetName val="6. Prioriser enjeux-ext_PIVOTou"/>
      <sheetName val="5+6. Prioriser enjeux_PIVOTin"/>
      <sheetName val="5+6. Prioriser enjeux_PIVOTout"/>
      <sheetName val="7. Réaliser sa matrice RSE(1+2)"/>
      <sheetName val="7. Réaliser sa matrice RSE_PIVi"/>
      <sheetName val="7. Réaliser sa matrice RSE_PIVo"/>
      <sheetName val="8. Rédiger sa politique RSE"/>
      <sheetName val="9. Evaluer sa maturité (25 PA)"/>
      <sheetName val="9. Evaluer sa maturité_PIVOTin"/>
      <sheetName val="9. Evaluer sa maturité_PIVOTout"/>
      <sheetName val="10. Matérialité et Maturité-syn"/>
      <sheetName val="10. Matérialité-Maturité_PIVOTi"/>
      <sheetName val="10. Matérialité-Maturité_PIVOTo"/>
      <sheetName val="11. Définir des engagements"/>
      <sheetName val="11. Définir engagements_PIVin"/>
      <sheetName val="11. Définir engagements_PIVout"/>
      <sheetName val="12. Piloter sa démarche RSE"/>
      <sheetName val="List"/>
      <sheetName val="Evolu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Cartographie"/>
      <sheetName val="4. Dialoguer avec ses PP"/>
      <sheetName val="5. Prioriser enjeux RSE-interne"/>
      <sheetName val="6. Prioriser enjeux RSE-externe"/>
      <sheetName val="7. Réaliser sa matrice RSE(1+2)"/>
      <sheetName val="8. Rédiger sa politique RSE"/>
      <sheetName val="9. Evaluer sa maturité (25 PA)"/>
      <sheetName val="10. Matérialité et Maturité-syn"/>
      <sheetName val="11. Définir des engagements"/>
      <sheetName val="12. Piloter sa démarche RSE"/>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dentifier ses PP"/>
      <sheetName val="2. Hiérarchiser ses PP"/>
      <sheetName val="3. Cartographier ses PP"/>
      <sheetName val="Cartographie"/>
      <sheetName val="4. Dialoguer avec ses PP"/>
      <sheetName val="List"/>
      <sheetName val="5. Prioriser enjeux RSE-interne"/>
      <sheetName val="6. Prioriser enjeux RSE-externe"/>
      <sheetName val="7. Réaliser sa matrice RSE(1+2)"/>
      <sheetName val="8. Rédiger sa politique RSE"/>
      <sheetName val="9. Evaluer sa maturité (25 PA)"/>
      <sheetName val="10. Matérialité et Maturité-syn"/>
      <sheetName val="11. Définir des engagements"/>
      <sheetName val="12. Piloter sa démarche R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S CLES (V1.02)"/>
      <sheetName val="1. Identifier ses PP"/>
      <sheetName val="1. Identifier ses PP_PIVOTin"/>
      <sheetName val="1. Identifier ses PP_PIVOTout"/>
      <sheetName val="2. Hiérarchiser ses PP"/>
      <sheetName val="2. Hiérarchiser ses PP_PIVOTin"/>
      <sheetName val="2. Hiérarchiser ses PP_PIVOTout"/>
      <sheetName val="3. Cartographier ses PP"/>
      <sheetName val="Exemples de carto."/>
      <sheetName val="4. Dialoguer avec ses PP"/>
      <sheetName val="4. Dialoguer avec ses PP_PIVOTi"/>
      <sheetName val="4. Dialoguer avec ses PP_PVOTo"/>
      <sheetName val="5. Prioriser enjeux RSE-interne"/>
      <sheetName val="5. Prioriser enjeux-int_PIVOTin"/>
      <sheetName val="5. Prioriser enjeux-int_PIVOTou"/>
      <sheetName val="6. Prioriser enjeux RSE-externe"/>
      <sheetName val="6. Prioriser enjeux-ext_PIVOTin"/>
      <sheetName val="6. Prioriser enjeux-ext_PIVOTou"/>
      <sheetName val="5+6. Prioriser enjeux_PIVOTin"/>
      <sheetName val="5+6. Prioriser enjeux_PIVOTout"/>
      <sheetName val="7. Réaliser sa matrice RSE(1+2)"/>
      <sheetName val="7. Réaliser sa matrice RSE_PIVi"/>
      <sheetName val="7. Réaliser sa matrice RSE_PIVo"/>
      <sheetName val="8. Rédiger sa politique RSE"/>
      <sheetName val="9. Evaluer sa maturité (25 PA)"/>
      <sheetName val="9. Evaluer sa maturité_PIVOTin"/>
      <sheetName val="9. Evaluer sa maturité_PIVOTout"/>
      <sheetName val="10. Matérialité et Maturité-syn"/>
      <sheetName val="10. Matérialité-Maturité_PIVOTi"/>
      <sheetName val="10. Matérialité-Maturité_PIVOTo"/>
      <sheetName val="11. Définir des engagements"/>
      <sheetName val="11. Définir engagements_PIVin"/>
      <sheetName val="11. Définir engagements_PIVout"/>
      <sheetName val="12. Piloter sa démarche RSE"/>
      <sheetName val="List"/>
      <sheetName val="Evolu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9:L29"/>
  <sheetViews>
    <sheetView workbookViewId="0">
      <selection activeCell="M25" sqref="M25"/>
    </sheetView>
  </sheetViews>
  <sheetFormatPr baseColWidth="10" defaultRowHeight="15" x14ac:dyDescent="0.25"/>
  <sheetData>
    <row r="29" spans="1:12" ht="15.75" x14ac:dyDescent="0.25">
      <c r="A29" s="187" t="s">
        <v>2117</v>
      </c>
      <c r="B29" s="187"/>
      <c r="C29" s="187"/>
      <c r="D29" s="187"/>
      <c r="E29" s="187"/>
      <c r="F29" s="187"/>
      <c r="G29" s="187"/>
      <c r="H29" s="187"/>
      <c r="I29" s="187"/>
      <c r="J29" s="187"/>
      <c r="K29" s="187"/>
      <c r="L29" s="187"/>
    </row>
  </sheetData>
  <mergeCells count="1">
    <mergeCell ref="A29:L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96FAD"/>
  </sheetPr>
  <dimension ref="A1:L1027"/>
  <sheetViews>
    <sheetView tabSelected="1" topLeftCell="E1" zoomScale="70" zoomScaleNormal="70" workbookViewId="0">
      <selection activeCell="K3" sqref="K3"/>
    </sheetView>
  </sheetViews>
  <sheetFormatPr baseColWidth="10" defaultColWidth="10.85546875" defaultRowHeight="14.1" customHeight="1" outlineLevelRow="1" outlineLevelCol="1" x14ac:dyDescent="0.25"/>
  <cols>
    <col min="1" max="3" width="33.42578125" style="1" customWidth="1"/>
    <col min="4" max="4" width="18.5703125" style="1" customWidth="1"/>
    <col min="5" max="5" width="10.140625" style="1" customWidth="1"/>
    <col min="6" max="6" width="36.5703125" style="1" customWidth="1"/>
    <col min="7" max="9" width="57.5703125" style="1" customWidth="1" outlineLevel="1"/>
    <col min="10" max="10" width="21.42578125" style="31" customWidth="1"/>
    <col min="11" max="11" width="13.42578125" style="1" customWidth="1"/>
    <col min="12" max="12" width="109.5703125" style="1" customWidth="1"/>
    <col min="13" max="16384" width="10.85546875" style="1"/>
  </cols>
  <sheetData>
    <row r="1" spans="1:12" ht="24" thickBot="1" x14ac:dyDescent="0.4">
      <c r="A1" s="185"/>
      <c r="B1" s="184" t="s">
        <v>2115</v>
      </c>
    </row>
    <row r="2" spans="1:12" s="180" customFormat="1" ht="86.25" customHeight="1" thickBot="1" x14ac:dyDescent="0.3">
      <c r="A2" s="188"/>
      <c r="B2" s="188"/>
      <c r="C2" s="188"/>
      <c r="D2" s="189" t="s">
        <v>2116</v>
      </c>
      <c r="E2" s="190"/>
      <c r="F2" s="190"/>
      <c r="G2" s="191" t="s">
        <v>2118</v>
      </c>
      <c r="H2" s="188"/>
      <c r="I2" s="192"/>
      <c r="J2" s="31"/>
    </row>
    <row r="3" spans="1:12" s="184" customFormat="1" ht="36.6" customHeight="1" x14ac:dyDescent="0.35">
      <c r="A3" s="185" t="s">
        <v>2098</v>
      </c>
      <c r="B3" s="185" t="s">
        <v>2099</v>
      </c>
      <c r="C3" s="185" t="s">
        <v>2100</v>
      </c>
      <c r="D3" s="181" t="s">
        <v>0</v>
      </c>
      <c r="E3" s="185" t="s">
        <v>2113</v>
      </c>
      <c r="F3" s="181" t="s">
        <v>2114</v>
      </c>
      <c r="G3" s="181" t="s">
        <v>1</v>
      </c>
      <c r="H3" s="181" t="s">
        <v>2</v>
      </c>
      <c r="I3" s="181" t="s">
        <v>3</v>
      </c>
      <c r="J3" s="182" t="s">
        <v>4</v>
      </c>
      <c r="K3" s="183" t="s">
        <v>2121</v>
      </c>
    </row>
    <row r="4" spans="1:12" s="2" customFormat="1" ht="91.5" customHeight="1" x14ac:dyDescent="0.3">
      <c r="A4" s="42"/>
      <c r="B4" s="42"/>
      <c r="C4" s="42"/>
      <c r="D4" s="43" t="s">
        <v>5</v>
      </c>
      <c r="E4" s="44" t="s">
        <v>6</v>
      </c>
      <c r="F4" s="45" t="s">
        <v>7</v>
      </c>
      <c r="G4" s="47" t="s">
        <v>8</v>
      </c>
      <c r="H4" s="47" t="s">
        <v>9</v>
      </c>
      <c r="I4" s="47" t="s">
        <v>10</v>
      </c>
      <c r="J4" s="32" t="s">
        <v>11</v>
      </c>
      <c r="K4" s="33">
        <f>VLOOKUP(J4,'[1]table 9'!A:B,2,FALSE)</f>
        <v>0</v>
      </c>
      <c r="L4" s="186" t="s">
        <v>2119</v>
      </c>
    </row>
    <row r="5" spans="1:12" s="2" customFormat="1" ht="91.5" customHeight="1" x14ac:dyDescent="0.3">
      <c r="A5" s="42"/>
      <c r="B5" s="42"/>
      <c r="C5" s="42"/>
      <c r="D5" s="43" t="s">
        <v>5</v>
      </c>
      <c r="E5" s="44" t="s">
        <v>12</v>
      </c>
      <c r="F5" s="45" t="s">
        <v>13</v>
      </c>
      <c r="G5" s="47" t="s">
        <v>14</v>
      </c>
      <c r="H5" s="47" t="s">
        <v>15</v>
      </c>
      <c r="I5" s="47" t="s">
        <v>16</v>
      </c>
      <c r="J5" s="32" t="s">
        <v>17</v>
      </c>
      <c r="K5" s="33">
        <f>VLOOKUP(J5,'[1]table 9'!A:B,2,FALSE)</f>
        <v>2</v>
      </c>
    </row>
    <row r="6" spans="1:12" ht="91.5" customHeight="1" outlineLevel="1" x14ac:dyDescent="0.25">
      <c r="A6" s="42"/>
      <c r="B6" s="42"/>
      <c r="C6" s="42"/>
      <c r="D6" s="43" t="s">
        <v>18</v>
      </c>
      <c r="E6" s="48" t="s">
        <v>19</v>
      </c>
      <c r="F6" s="49" t="s">
        <v>20</v>
      </c>
      <c r="G6" s="50" t="s">
        <v>21</v>
      </c>
      <c r="H6" s="50" t="s">
        <v>22</v>
      </c>
      <c r="I6" s="50" t="s">
        <v>23</v>
      </c>
      <c r="J6" s="34" t="s">
        <v>11</v>
      </c>
      <c r="K6" s="33">
        <f>VLOOKUP(J6,'[1]table 9'!A:B,2,FALSE)</f>
        <v>0</v>
      </c>
    </row>
    <row r="7" spans="1:12" ht="91.5" customHeight="1" outlineLevel="1" x14ac:dyDescent="0.25">
      <c r="A7" s="42"/>
      <c r="B7" s="42"/>
      <c r="C7" s="42"/>
      <c r="D7" s="43" t="s">
        <v>18</v>
      </c>
      <c r="E7" s="54" t="s">
        <v>24</v>
      </c>
      <c r="F7" s="55" t="s">
        <v>25</v>
      </c>
      <c r="G7" s="56" t="s">
        <v>26</v>
      </c>
      <c r="H7" s="56" t="s">
        <v>27</v>
      </c>
      <c r="I7" s="56" t="s">
        <v>28</v>
      </c>
      <c r="J7" s="34" t="s">
        <v>11</v>
      </c>
      <c r="K7" s="33">
        <f>VLOOKUP(J7,'[1]table 9'!A:B,2,FALSE)</f>
        <v>0</v>
      </c>
    </row>
    <row r="8" spans="1:12" ht="91.5" customHeight="1" outlineLevel="1" x14ac:dyDescent="0.25">
      <c r="A8" s="42"/>
      <c r="B8" s="42"/>
      <c r="C8" s="42"/>
      <c r="D8" s="43" t="s">
        <v>18</v>
      </c>
      <c r="E8" s="57" t="s">
        <v>30</v>
      </c>
      <c r="F8" s="58" t="s">
        <v>31</v>
      </c>
      <c r="G8" s="56" t="s">
        <v>32</v>
      </c>
      <c r="H8" s="56" t="s">
        <v>33</v>
      </c>
      <c r="I8" s="56"/>
      <c r="J8" s="34" t="s">
        <v>17</v>
      </c>
      <c r="K8" s="33">
        <f>VLOOKUP(J8,'[1]table 9'!A:B,2,FALSE)</f>
        <v>2</v>
      </c>
    </row>
    <row r="9" spans="1:12" s="2" customFormat="1" ht="91.5" customHeight="1" x14ac:dyDescent="0.3">
      <c r="A9" s="42"/>
      <c r="B9" s="42"/>
      <c r="C9" s="42"/>
      <c r="D9" s="43" t="s">
        <v>34</v>
      </c>
      <c r="E9" s="59" t="s">
        <v>35</v>
      </c>
      <c r="F9" s="60" t="s">
        <v>36</v>
      </c>
      <c r="G9" s="61" t="s">
        <v>37</v>
      </c>
      <c r="H9" s="61" t="s">
        <v>38</v>
      </c>
      <c r="I9" s="61" t="s">
        <v>39</v>
      </c>
      <c r="J9" s="32" t="s">
        <v>17</v>
      </c>
      <c r="K9" s="33">
        <f>VLOOKUP(J9,'[1]table 9'!A:B,2,FALSE)</f>
        <v>2</v>
      </c>
    </row>
    <row r="10" spans="1:12" ht="91.5" customHeight="1" outlineLevel="1" x14ac:dyDescent="0.25">
      <c r="A10" s="42"/>
      <c r="B10" s="42"/>
      <c r="C10" s="42"/>
      <c r="D10" s="43" t="s">
        <v>34</v>
      </c>
      <c r="E10" s="62" t="s">
        <v>40</v>
      </c>
      <c r="F10" s="63" t="s">
        <v>41</v>
      </c>
      <c r="G10" s="64" t="s">
        <v>42</v>
      </c>
      <c r="H10" s="64" t="s">
        <v>43</v>
      </c>
      <c r="I10" s="64" t="s">
        <v>44</v>
      </c>
      <c r="J10" s="34" t="s">
        <v>45</v>
      </c>
      <c r="K10" s="33">
        <f>VLOOKUP(J10,'[1]table 9'!A:B,2,FALSE)</f>
        <v>4</v>
      </c>
    </row>
    <row r="11" spans="1:12" s="2" customFormat="1" ht="91.5" customHeight="1" x14ac:dyDescent="0.3">
      <c r="A11" s="42"/>
      <c r="B11" s="42"/>
      <c r="C11" s="42"/>
      <c r="D11" s="43" t="s">
        <v>34</v>
      </c>
      <c r="E11" s="59" t="s">
        <v>40</v>
      </c>
      <c r="F11" s="60" t="s">
        <v>41</v>
      </c>
      <c r="G11" s="61" t="s">
        <v>29</v>
      </c>
      <c r="H11" s="61"/>
      <c r="I11" s="61" t="s">
        <v>29</v>
      </c>
      <c r="J11" s="32" t="s">
        <v>45</v>
      </c>
      <c r="K11" s="33">
        <f>VLOOKUP(J11,'[1]table 9'!A:B,2,FALSE)</f>
        <v>4</v>
      </c>
    </row>
    <row r="12" spans="1:12" ht="91.5" customHeight="1" outlineLevel="1" x14ac:dyDescent="0.25">
      <c r="A12" s="42"/>
      <c r="B12" s="42"/>
      <c r="C12" s="42"/>
      <c r="D12" s="43" t="s">
        <v>34</v>
      </c>
      <c r="E12" s="62" t="s">
        <v>46</v>
      </c>
      <c r="F12" s="63" t="s">
        <v>47</v>
      </c>
      <c r="G12" s="64"/>
      <c r="H12" s="64" t="s">
        <v>48</v>
      </c>
      <c r="I12" s="64"/>
      <c r="J12" s="34" t="s">
        <v>11</v>
      </c>
      <c r="K12" s="33">
        <f>VLOOKUP(J12,'[1]table 9'!A:B,2,FALSE)</f>
        <v>0</v>
      </c>
    </row>
    <row r="13" spans="1:12" ht="91.5" customHeight="1" outlineLevel="1" x14ac:dyDescent="0.25">
      <c r="A13" s="42"/>
      <c r="B13" s="42"/>
      <c r="C13" s="42"/>
      <c r="D13" s="43" t="s">
        <v>34</v>
      </c>
      <c r="E13" s="62" t="s">
        <v>49</v>
      </c>
      <c r="F13" s="63" t="s">
        <v>50</v>
      </c>
      <c r="G13" s="64" t="s">
        <v>51</v>
      </c>
      <c r="H13" s="64" t="s">
        <v>52</v>
      </c>
      <c r="I13" s="64"/>
      <c r="J13" s="34" t="s">
        <v>17</v>
      </c>
      <c r="K13" s="33">
        <f>VLOOKUP(J13,'[1]table 9'!A:B,2,FALSE)</f>
        <v>2</v>
      </c>
    </row>
    <row r="14" spans="1:12" ht="91.5" customHeight="1" outlineLevel="1" x14ac:dyDescent="0.25">
      <c r="A14" s="42"/>
      <c r="B14" s="42"/>
      <c r="C14" s="42"/>
      <c r="D14" s="43" t="s">
        <v>34</v>
      </c>
      <c r="E14" s="62" t="s">
        <v>53</v>
      </c>
      <c r="F14" s="63" t="s">
        <v>54</v>
      </c>
      <c r="G14" s="64" t="s">
        <v>55</v>
      </c>
      <c r="H14" s="64" t="s">
        <v>56</v>
      </c>
      <c r="I14" s="64" t="s">
        <v>57</v>
      </c>
      <c r="J14" s="34" t="s">
        <v>17</v>
      </c>
      <c r="K14" s="33">
        <f>VLOOKUP(J14,'[1]table 9'!A:B,2,FALSE)</f>
        <v>2</v>
      </c>
    </row>
    <row r="15" spans="1:12" ht="91.5" customHeight="1" outlineLevel="1" x14ac:dyDescent="0.25">
      <c r="A15" s="42"/>
      <c r="B15" s="42"/>
      <c r="C15" s="42"/>
      <c r="D15" s="43" t="s">
        <v>34</v>
      </c>
      <c r="E15" s="62" t="s">
        <v>58</v>
      </c>
      <c r="F15" s="63" t="s">
        <v>59</v>
      </c>
      <c r="G15" s="64" t="s">
        <v>60</v>
      </c>
      <c r="H15" s="64" t="s">
        <v>61</v>
      </c>
      <c r="I15" s="64" t="s">
        <v>62</v>
      </c>
      <c r="J15" s="34" t="s">
        <v>45</v>
      </c>
      <c r="K15" s="33">
        <f>VLOOKUP(J15,'[1]table 9'!A:B,2,FALSE)</f>
        <v>4</v>
      </c>
    </row>
    <row r="16" spans="1:12" s="2" customFormat="1" ht="131.25" x14ac:dyDescent="0.3">
      <c r="A16" s="42"/>
      <c r="B16" s="42"/>
      <c r="C16" s="42"/>
      <c r="D16" s="43" t="s">
        <v>63</v>
      </c>
      <c r="E16" s="66" t="s">
        <v>64</v>
      </c>
      <c r="F16" s="67" t="s">
        <v>65</v>
      </c>
      <c r="G16" s="68" t="s">
        <v>66</v>
      </c>
      <c r="H16" s="68" t="s">
        <v>67</v>
      </c>
      <c r="I16" s="68"/>
      <c r="J16" s="32" t="s">
        <v>11</v>
      </c>
      <c r="K16" s="33">
        <f>VLOOKUP(J16,'[1]table 9'!A:B,2,FALSE)</f>
        <v>0</v>
      </c>
    </row>
    <row r="17" spans="1:11" ht="94.5" outlineLevel="1" x14ac:dyDescent="0.25">
      <c r="A17" s="42"/>
      <c r="B17" s="42"/>
      <c r="C17" s="42"/>
      <c r="D17" s="43" t="s">
        <v>63</v>
      </c>
      <c r="E17" s="70" t="s">
        <v>68</v>
      </c>
      <c r="F17" s="71" t="s">
        <v>69</v>
      </c>
      <c r="G17" s="72" t="s">
        <v>70</v>
      </c>
      <c r="H17" s="72"/>
      <c r="I17" s="72" t="s">
        <v>71</v>
      </c>
      <c r="J17" s="34" t="s">
        <v>17</v>
      </c>
      <c r="K17" s="33">
        <f>VLOOKUP(J17,'[1]table 9'!A:B,2,FALSE)</f>
        <v>2</v>
      </c>
    </row>
    <row r="18" spans="1:11" s="2" customFormat="1" ht="112.5" x14ac:dyDescent="0.3">
      <c r="A18" s="42"/>
      <c r="B18" s="42"/>
      <c r="C18" s="42"/>
      <c r="D18" s="43" t="s">
        <v>63</v>
      </c>
      <c r="E18" s="66" t="s">
        <v>68</v>
      </c>
      <c r="F18" s="67" t="s">
        <v>69</v>
      </c>
      <c r="G18" s="68"/>
      <c r="H18" s="68" t="s">
        <v>72</v>
      </c>
      <c r="I18" s="68"/>
      <c r="J18" s="32" t="s">
        <v>17</v>
      </c>
      <c r="K18" s="33">
        <f>VLOOKUP(J18,'[1]table 9'!A:B,2,FALSE)</f>
        <v>2</v>
      </c>
    </row>
    <row r="19" spans="1:11" ht="78.75" outlineLevel="1" x14ac:dyDescent="0.25">
      <c r="A19" s="42"/>
      <c r="B19" s="42"/>
      <c r="C19" s="42"/>
      <c r="D19" s="43" t="s">
        <v>63</v>
      </c>
      <c r="E19" s="70" t="s">
        <v>68</v>
      </c>
      <c r="F19" s="71" t="s">
        <v>69</v>
      </c>
      <c r="G19" s="72"/>
      <c r="H19" s="72" t="s">
        <v>73</v>
      </c>
      <c r="I19" s="72"/>
      <c r="J19" s="34" t="s">
        <v>17</v>
      </c>
      <c r="K19" s="33">
        <f>VLOOKUP(J19,'[1]table 9'!A:B,2,FALSE)</f>
        <v>2</v>
      </c>
    </row>
    <row r="20" spans="1:11" ht="63" outlineLevel="1" x14ac:dyDescent="0.25">
      <c r="A20" s="42"/>
      <c r="B20" s="42"/>
      <c r="C20" s="42"/>
      <c r="D20" s="43" t="s">
        <v>63</v>
      </c>
      <c r="E20" s="70" t="s">
        <v>68</v>
      </c>
      <c r="F20" s="71" t="s">
        <v>69</v>
      </c>
      <c r="G20" s="72"/>
      <c r="H20" s="72" t="s">
        <v>74</v>
      </c>
      <c r="I20" s="72"/>
      <c r="J20" s="34" t="s">
        <v>17</v>
      </c>
      <c r="K20" s="33">
        <f>VLOOKUP(J20,'[1]table 9'!A:B,2,FALSE)</f>
        <v>2</v>
      </c>
    </row>
    <row r="21" spans="1:11" ht="47.25" outlineLevel="1" x14ac:dyDescent="0.25">
      <c r="A21" s="42"/>
      <c r="B21" s="42"/>
      <c r="C21" s="42"/>
      <c r="D21" s="43" t="s">
        <v>63</v>
      </c>
      <c r="E21" s="70" t="s">
        <v>68</v>
      </c>
      <c r="F21" s="71" t="s">
        <v>69</v>
      </c>
      <c r="G21" s="72"/>
      <c r="H21" s="72" t="s">
        <v>75</v>
      </c>
      <c r="I21" s="72"/>
      <c r="J21" s="34" t="s">
        <v>17</v>
      </c>
      <c r="K21" s="33">
        <f>VLOOKUP(J21,'[1]table 9'!A:B,2,FALSE)</f>
        <v>2</v>
      </c>
    </row>
    <row r="22" spans="1:11" ht="78.75" outlineLevel="1" x14ac:dyDescent="0.25">
      <c r="A22" s="42"/>
      <c r="B22" s="42"/>
      <c r="C22" s="42"/>
      <c r="D22" s="43" t="s">
        <v>63</v>
      </c>
      <c r="E22" s="70" t="s">
        <v>68</v>
      </c>
      <c r="F22" s="71" t="s">
        <v>69</v>
      </c>
      <c r="G22" s="72"/>
      <c r="H22" s="72" t="s">
        <v>76</v>
      </c>
      <c r="I22" s="19"/>
      <c r="J22" s="34" t="s">
        <v>17</v>
      </c>
      <c r="K22" s="33">
        <f>VLOOKUP(J22,'[1]table 9'!A:B,2,FALSE)</f>
        <v>2</v>
      </c>
    </row>
    <row r="23" spans="1:11" ht="47.25" outlineLevel="1" x14ac:dyDescent="0.25">
      <c r="A23" s="42"/>
      <c r="B23" s="42"/>
      <c r="C23" s="42"/>
      <c r="D23" s="43" t="s">
        <v>63</v>
      </c>
      <c r="E23" s="70" t="s">
        <v>68</v>
      </c>
      <c r="F23" s="71" t="s">
        <v>69</v>
      </c>
      <c r="G23" s="72"/>
      <c r="H23" s="72" t="s">
        <v>77</v>
      </c>
      <c r="I23" s="72"/>
      <c r="J23" s="34" t="s">
        <v>17</v>
      </c>
      <c r="K23" s="33">
        <f>VLOOKUP(J23,'[1]table 9'!A:B,2,FALSE)</f>
        <v>2</v>
      </c>
    </row>
    <row r="24" spans="1:11" ht="94.5" outlineLevel="1" x14ac:dyDescent="0.25">
      <c r="A24" s="42"/>
      <c r="B24" s="42"/>
      <c r="C24" s="42"/>
      <c r="D24" s="43" t="s">
        <v>63</v>
      </c>
      <c r="E24" s="70" t="s">
        <v>68</v>
      </c>
      <c r="F24" s="71" t="s">
        <v>69</v>
      </c>
      <c r="G24" s="72"/>
      <c r="H24" s="72" t="s">
        <v>78</v>
      </c>
      <c r="I24" s="72"/>
      <c r="J24" s="34" t="s">
        <v>17</v>
      </c>
      <c r="K24" s="33">
        <f>VLOOKUP(J24,'[1]table 9'!A:B,2,FALSE)</f>
        <v>2</v>
      </c>
    </row>
    <row r="25" spans="1:11" ht="63" outlineLevel="1" x14ac:dyDescent="0.25">
      <c r="A25" s="42"/>
      <c r="B25" s="42"/>
      <c r="C25" s="42"/>
      <c r="D25" s="43" t="s">
        <v>63</v>
      </c>
      <c r="E25" s="70" t="s">
        <v>68</v>
      </c>
      <c r="F25" s="71" t="s">
        <v>69</v>
      </c>
      <c r="G25" s="72"/>
      <c r="H25" s="72" t="s">
        <v>79</v>
      </c>
      <c r="I25" s="72"/>
      <c r="J25" s="34" t="s">
        <v>17</v>
      </c>
      <c r="K25" s="33">
        <f>VLOOKUP(J25,'[1]table 9'!A:B,2,FALSE)</f>
        <v>2</v>
      </c>
    </row>
    <row r="26" spans="1:11" ht="63" outlineLevel="1" x14ac:dyDescent="0.25">
      <c r="A26" s="42"/>
      <c r="B26" s="42"/>
      <c r="C26" s="42"/>
      <c r="D26" s="43" t="s">
        <v>63</v>
      </c>
      <c r="E26" s="70" t="s">
        <v>68</v>
      </c>
      <c r="F26" s="71" t="s">
        <v>69</v>
      </c>
      <c r="G26" s="72"/>
      <c r="H26" s="72" t="s">
        <v>80</v>
      </c>
      <c r="I26" s="72"/>
      <c r="J26" s="34" t="s">
        <v>17</v>
      </c>
      <c r="K26" s="33">
        <f>VLOOKUP(J26,'[1]table 9'!A:B,2,FALSE)</f>
        <v>2</v>
      </c>
    </row>
    <row r="27" spans="1:11" ht="63" outlineLevel="1" x14ac:dyDescent="0.25">
      <c r="A27" s="42"/>
      <c r="B27" s="42"/>
      <c r="C27" s="42"/>
      <c r="D27" s="43" t="s">
        <v>63</v>
      </c>
      <c r="E27" s="70" t="s">
        <v>68</v>
      </c>
      <c r="F27" s="71" t="s">
        <v>69</v>
      </c>
      <c r="G27" s="72"/>
      <c r="H27" s="72" t="s">
        <v>81</v>
      </c>
      <c r="I27" s="72"/>
      <c r="J27" s="34" t="s">
        <v>17</v>
      </c>
      <c r="K27" s="33">
        <f>VLOOKUP(J27,'[1]table 9'!A:B,2,FALSE)</f>
        <v>2</v>
      </c>
    </row>
    <row r="28" spans="1:11" ht="78.75" outlineLevel="1" x14ac:dyDescent="0.25">
      <c r="A28" s="42"/>
      <c r="B28" s="42"/>
      <c r="C28" s="42"/>
      <c r="D28" s="43" t="s">
        <v>63</v>
      </c>
      <c r="E28" s="70" t="s">
        <v>68</v>
      </c>
      <c r="F28" s="71" t="s">
        <v>69</v>
      </c>
      <c r="G28" s="72"/>
      <c r="H28" s="72" t="s">
        <v>82</v>
      </c>
      <c r="I28" s="72"/>
      <c r="J28" s="34" t="s">
        <v>17</v>
      </c>
      <c r="K28" s="33">
        <f>VLOOKUP(J28,'[1]table 9'!A:B,2,FALSE)</f>
        <v>2</v>
      </c>
    </row>
    <row r="29" spans="1:11" s="2" customFormat="1" ht="168.75" x14ac:dyDescent="0.3">
      <c r="A29" s="42"/>
      <c r="B29" s="42"/>
      <c r="C29" s="42"/>
      <c r="D29" s="43" t="s">
        <v>63</v>
      </c>
      <c r="E29" s="66" t="s">
        <v>83</v>
      </c>
      <c r="F29" s="67" t="s">
        <v>84</v>
      </c>
      <c r="G29" s="68" t="s">
        <v>85</v>
      </c>
      <c r="H29" s="68" t="s">
        <v>86</v>
      </c>
      <c r="I29" s="68" t="s">
        <v>87</v>
      </c>
      <c r="J29" s="32" t="s">
        <v>17</v>
      </c>
      <c r="K29" s="33">
        <f>VLOOKUP(J29,'[1]table 9'!A:B,2,FALSE)</f>
        <v>2</v>
      </c>
    </row>
    <row r="30" spans="1:11" ht="47.25" outlineLevel="1" x14ac:dyDescent="0.25">
      <c r="A30" s="42"/>
      <c r="B30" s="42"/>
      <c r="C30" s="42"/>
      <c r="D30" s="43" t="s">
        <v>63</v>
      </c>
      <c r="E30" s="70" t="s">
        <v>83</v>
      </c>
      <c r="F30" s="71" t="s">
        <v>84</v>
      </c>
      <c r="G30" s="72" t="s">
        <v>88</v>
      </c>
      <c r="H30" s="72" t="s">
        <v>89</v>
      </c>
      <c r="I30" s="72"/>
      <c r="J30" s="34" t="s">
        <v>17</v>
      </c>
      <c r="K30" s="33">
        <f>VLOOKUP(J30,'[1]table 9'!A:B,2,FALSE)</f>
        <v>2</v>
      </c>
    </row>
    <row r="31" spans="1:11" s="2" customFormat="1" ht="105" x14ac:dyDescent="0.3">
      <c r="A31" s="42"/>
      <c r="B31" s="42"/>
      <c r="C31" s="42"/>
      <c r="D31" s="43" t="s">
        <v>63</v>
      </c>
      <c r="E31" s="66" t="s">
        <v>90</v>
      </c>
      <c r="F31" s="67" t="s">
        <v>91</v>
      </c>
      <c r="G31" s="68" t="s">
        <v>92</v>
      </c>
      <c r="H31" s="68"/>
      <c r="I31" s="68"/>
      <c r="J31" s="32" t="s">
        <v>11</v>
      </c>
      <c r="K31" s="33">
        <f>VLOOKUP(J31,'[1]table 9'!A:B,2,FALSE)</f>
        <v>0</v>
      </c>
    </row>
    <row r="32" spans="1:11" ht="31.5" outlineLevel="1" x14ac:dyDescent="0.25">
      <c r="A32" s="42"/>
      <c r="B32" s="42"/>
      <c r="C32" s="42"/>
      <c r="D32" s="43" t="s">
        <v>63</v>
      </c>
      <c r="E32" s="70" t="s">
        <v>90</v>
      </c>
      <c r="F32" s="71" t="s">
        <v>91</v>
      </c>
      <c r="G32" s="72"/>
      <c r="H32" s="72" t="s">
        <v>93</v>
      </c>
      <c r="I32" s="72" t="s">
        <v>94</v>
      </c>
      <c r="J32" s="34" t="s">
        <v>11</v>
      </c>
      <c r="K32" s="33">
        <f>VLOOKUP(J32,'[1]table 9'!A:B,2,FALSE)</f>
        <v>0</v>
      </c>
    </row>
    <row r="33" spans="1:11" s="2" customFormat="1" ht="78.75" x14ac:dyDescent="0.3">
      <c r="A33" s="42"/>
      <c r="B33" s="42"/>
      <c r="C33" s="42"/>
      <c r="D33" s="43" t="s">
        <v>95</v>
      </c>
      <c r="E33" s="77" t="s">
        <v>96</v>
      </c>
      <c r="F33" s="78" t="s">
        <v>97</v>
      </c>
      <c r="G33" s="79" t="s">
        <v>98</v>
      </c>
      <c r="H33" s="79" t="s">
        <v>99</v>
      </c>
      <c r="I33" s="79"/>
      <c r="J33" s="32" t="s">
        <v>17</v>
      </c>
      <c r="K33" s="33">
        <f>VLOOKUP(J33,'[1]table 9'!A:B,2,FALSE)</f>
        <v>2</v>
      </c>
    </row>
    <row r="34" spans="1:11" ht="31.5" outlineLevel="1" x14ac:dyDescent="0.25">
      <c r="A34" s="42"/>
      <c r="B34" s="42"/>
      <c r="C34" s="42"/>
      <c r="D34" s="43" t="s">
        <v>95</v>
      </c>
      <c r="E34" s="80" t="s">
        <v>100</v>
      </c>
      <c r="F34" s="80" t="s">
        <v>101</v>
      </c>
      <c r="G34" s="81"/>
      <c r="H34" s="81" t="s">
        <v>102</v>
      </c>
      <c r="I34" s="81"/>
      <c r="J34" s="34" t="s">
        <v>11</v>
      </c>
      <c r="K34" s="33">
        <f>VLOOKUP(J34,'[1]table 9'!A:B,2,FALSE)</f>
        <v>0</v>
      </c>
    </row>
    <row r="35" spans="1:11" ht="78.75" outlineLevel="1" x14ac:dyDescent="0.25">
      <c r="A35" s="42"/>
      <c r="B35" s="42"/>
      <c r="C35" s="42"/>
      <c r="D35" s="43" t="s">
        <v>107</v>
      </c>
      <c r="E35" s="80" t="s">
        <v>108</v>
      </c>
      <c r="F35" s="80" t="s">
        <v>109</v>
      </c>
      <c r="G35" s="81" t="s">
        <v>110</v>
      </c>
      <c r="H35" s="81" t="s">
        <v>111</v>
      </c>
      <c r="I35" s="81" t="s">
        <v>112</v>
      </c>
      <c r="J35" s="34" t="s">
        <v>17</v>
      </c>
      <c r="K35" s="33">
        <f>VLOOKUP(J35,'[1]table 9'!A:B,2,FALSE)</f>
        <v>2</v>
      </c>
    </row>
    <row r="36" spans="1:11" s="2" customFormat="1" ht="225" x14ac:dyDescent="0.3">
      <c r="A36" s="42"/>
      <c r="B36" s="42"/>
      <c r="C36" s="42"/>
      <c r="D36" s="43" t="s">
        <v>107</v>
      </c>
      <c r="E36" s="82" t="s">
        <v>113</v>
      </c>
      <c r="F36" s="83" t="s">
        <v>114</v>
      </c>
      <c r="G36" s="84" t="s">
        <v>115</v>
      </c>
      <c r="H36" s="84" t="s">
        <v>116</v>
      </c>
      <c r="I36" s="84" t="s">
        <v>117</v>
      </c>
      <c r="J36" s="32" t="s">
        <v>45</v>
      </c>
      <c r="K36" s="33">
        <f>VLOOKUP(J36,'[1]table 9'!A:B,2,FALSE)</f>
        <v>4</v>
      </c>
    </row>
    <row r="37" spans="1:11" s="2" customFormat="1" ht="105" x14ac:dyDescent="0.3">
      <c r="A37" s="42"/>
      <c r="B37" s="42"/>
      <c r="C37" s="42"/>
      <c r="D37" s="43" t="s">
        <v>107</v>
      </c>
      <c r="E37" s="82" t="s">
        <v>118</v>
      </c>
      <c r="F37" s="83" t="s">
        <v>119</v>
      </c>
      <c r="G37" s="84" t="s">
        <v>120</v>
      </c>
      <c r="H37" s="84" t="s">
        <v>121</v>
      </c>
      <c r="I37" s="84" t="s">
        <v>122</v>
      </c>
      <c r="J37" s="32" t="s">
        <v>11</v>
      </c>
      <c r="K37" s="33">
        <f>VLOOKUP(J37,'[1]table 9'!A:B,2,FALSE)</f>
        <v>0</v>
      </c>
    </row>
    <row r="38" spans="1:11" ht="31.5" outlineLevel="1" x14ac:dyDescent="0.25">
      <c r="A38" s="42"/>
      <c r="B38" s="42"/>
      <c r="C38" s="42"/>
      <c r="D38" s="43" t="s">
        <v>107</v>
      </c>
      <c r="E38" s="85" t="s">
        <v>118</v>
      </c>
      <c r="F38" s="85" t="s">
        <v>119</v>
      </c>
      <c r="G38" s="86"/>
      <c r="H38" s="86" t="s">
        <v>123</v>
      </c>
      <c r="I38" s="86"/>
      <c r="J38" s="34" t="s">
        <v>11</v>
      </c>
      <c r="K38" s="33">
        <f>VLOOKUP(J38,'[1]table 9'!A:B,2,FALSE)</f>
        <v>0</v>
      </c>
    </row>
    <row r="39" spans="1:11" s="2" customFormat="1" ht="105" x14ac:dyDescent="0.3">
      <c r="A39" s="42"/>
      <c r="B39" s="42"/>
      <c r="C39" s="42"/>
      <c r="D39" s="43" t="s">
        <v>107</v>
      </c>
      <c r="E39" s="82" t="s">
        <v>124</v>
      </c>
      <c r="F39" s="83" t="s">
        <v>125</v>
      </c>
      <c r="G39" s="84" t="s">
        <v>126</v>
      </c>
      <c r="H39" s="84" t="s">
        <v>127</v>
      </c>
      <c r="I39" s="84" t="s">
        <v>128</v>
      </c>
      <c r="J39" s="32" t="s">
        <v>45</v>
      </c>
      <c r="K39" s="33">
        <f>VLOOKUP(J39,'[1]table 9'!A:B,2,FALSE)</f>
        <v>4</v>
      </c>
    </row>
    <row r="40" spans="1:11" ht="78.75" outlineLevel="1" x14ac:dyDescent="0.25">
      <c r="A40" s="42"/>
      <c r="B40" s="42"/>
      <c r="C40" s="42"/>
      <c r="D40" s="43" t="s">
        <v>129</v>
      </c>
      <c r="E40" s="85" t="s">
        <v>130</v>
      </c>
      <c r="F40" s="85" t="s">
        <v>131</v>
      </c>
      <c r="G40" s="86" t="s">
        <v>132</v>
      </c>
      <c r="H40" s="86" t="s">
        <v>133</v>
      </c>
      <c r="I40" s="86" t="s">
        <v>29</v>
      </c>
      <c r="J40" s="34" t="s">
        <v>45</v>
      </c>
      <c r="K40" s="33">
        <f>VLOOKUP(J40,'[1]table 9'!A:B,2,FALSE)</f>
        <v>4</v>
      </c>
    </row>
    <row r="41" spans="1:11" s="2" customFormat="1" ht="131.25" x14ac:dyDescent="0.3">
      <c r="A41" s="42"/>
      <c r="B41" s="42"/>
      <c r="C41" s="42"/>
      <c r="D41" s="43" t="s">
        <v>129</v>
      </c>
      <c r="E41" s="87" t="s">
        <v>130</v>
      </c>
      <c r="F41" s="88" t="s">
        <v>131</v>
      </c>
      <c r="G41" s="89"/>
      <c r="H41" s="89"/>
      <c r="I41" s="89" t="s">
        <v>134</v>
      </c>
      <c r="J41" s="32" t="s">
        <v>45</v>
      </c>
      <c r="K41" s="33">
        <f>VLOOKUP(J41,'[1]table 9'!A:B,2,FALSE)</f>
        <v>4</v>
      </c>
    </row>
    <row r="42" spans="1:11" ht="47.25" outlineLevel="1" x14ac:dyDescent="0.25">
      <c r="A42" s="42"/>
      <c r="B42" s="42"/>
      <c r="C42" s="42"/>
      <c r="D42" s="43" t="s">
        <v>129</v>
      </c>
      <c r="E42" s="90" t="s">
        <v>130</v>
      </c>
      <c r="F42" s="90" t="s">
        <v>131</v>
      </c>
      <c r="G42" s="91" t="s">
        <v>135</v>
      </c>
      <c r="H42" s="91" t="s">
        <v>136</v>
      </c>
      <c r="I42" s="91" t="s">
        <v>137</v>
      </c>
      <c r="J42" s="34" t="s">
        <v>45</v>
      </c>
      <c r="K42" s="33">
        <f>VLOOKUP(J42,'[1]table 9'!A:B,2,FALSE)</f>
        <v>4</v>
      </c>
    </row>
    <row r="43" spans="1:11" ht="47.25" outlineLevel="1" x14ac:dyDescent="0.25">
      <c r="A43" s="42"/>
      <c r="B43" s="42"/>
      <c r="C43" s="42"/>
      <c r="D43" s="43" t="s">
        <v>129</v>
      </c>
      <c r="E43" s="90" t="s">
        <v>130</v>
      </c>
      <c r="F43" s="90" t="s">
        <v>131</v>
      </c>
      <c r="G43" s="91" t="s">
        <v>138</v>
      </c>
      <c r="H43" s="91" t="s">
        <v>139</v>
      </c>
      <c r="I43" s="91"/>
      <c r="J43" s="34" t="s">
        <v>45</v>
      </c>
      <c r="K43" s="33">
        <f>VLOOKUP(J43,'[1]table 9'!A:B,2,FALSE)</f>
        <v>4</v>
      </c>
    </row>
    <row r="44" spans="1:11" ht="47.25" outlineLevel="1" x14ac:dyDescent="0.25">
      <c r="A44" s="42"/>
      <c r="B44" s="42"/>
      <c r="C44" s="42"/>
      <c r="D44" s="43" t="s">
        <v>129</v>
      </c>
      <c r="E44" s="90" t="s">
        <v>130</v>
      </c>
      <c r="F44" s="90" t="s">
        <v>131</v>
      </c>
      <c r="G44" s="91"/>
      <c r="H44" s="91" t="s">
        <v>141</v>
      </c>
      <c r="I44" s="91"/>
      <c r="J44" s="34" t="s">
        <v>45</v>
      </c>
      <c r="K44" s="33">
        <f>VLOOKUP(J44,'[1]table 9'!A:B,2,FALSE)</f>
        <v>4</v>
      </c>
    </row>
    <row r="45" spans="1:11" s="2" customFormat="1" ht="112.5" x14ac:dyDescent="0.3">
      <c r="A45" s="42"/>
      <c r="B45" s="42"/>
      <c r="C45" s="42"/>
      <c r="D45" s="43" t="s">
        <v>129</v>
      </c>
      <c r="E45" s="87" t="s">
        <v>142</v>
      </c>
      <c r="F45" s="88" t="s">
        <v>143</v>
      </c>
      <c r="G45" s="89"/>
      <c r="H45" s="89" t="s">
        <v>144</v>
      </c>
      <c r="I45" s="89" t="s">
        <v>145</v>
      </c>
      <c r="J45" s="32" t="s">
        <v>17</v>
      </c>
      <c r="K45" s="33">
        <f>VLOOKUP(J45,'[1]table 9'!A:B,2,FALSE)</f>
        <v>2</v>
      </c>
    </row>
    <row r="46" spans="1:11" ht="37.5" x14ac:dyDescent="0.3">
      <c r="A46" s="36"/>
      <c r="B46" s="36"/>
      <c r="C46" s="36"/>
      <c r="D46" s="37" t="s">
        <v>5</v>
      </c>
      <c r="E46" s="6" t="s">
        <v>6</v>
      </c>
      <c r="F46" s="38" t="s">
        <v>7</v>
      </c>
      <c r="G46" s="94" t="s">
        <v>146</v>
      </c>
      <c r="H46" s="94" t="s">
        <v>147</v>
      </c>
      <c r="I46" s="73" t="s">
        <v>148</v>
      </c>
      <c r="J46" s="3" t="s">
        <v>11</v>
      </c>
      <c r="K46" s="33">
        <f>VLOOKUP(J46,'[1]table 9'!A:B,2,FALSE)</f>
        <v>0</v>
      </c>
    </row>
    <row r="47" spans="1:11" ht="37.5" x14ac:dyDescent="0.3">
      <c r="A47" s="36"/>
      <c r="B47" s="36"/>
      <c r="C47" s="36"/>
      <c r="D47" s="37" t="s">
        <v>5</v>
      </c>
      <c r="E47" s="6" t="s">
        <v>6</v>
      </c>
      <c r="F47" s="38" t="s">
        <v>7</v>
      </c>
      <c r="G47" s="73" t="s">
        <v>149</v>
      </c>
      <c r="H47" s="94" t="s">
        <v>147</v>
      </c>
      <c r="I47" s="73" t="s">
        <v>150</v>
      </c>
      <c r="J47" s="3" t="s">
        <v>11</v>
      </c>
      <c r="K47" s="33">
        <f>VLOOKUP(J47,'[1]table 9'!A:B,2,FALSE)</f>
        <v>0</v>
      </c>
    </row>
    <row r="48" spans="1:11" ht="37.5" x14ac:dyDescent="0.3">
      <c r="A48" s="36"/>
      <c r="B48" s="36"/>
      <c r="C48" s="36"/>
      <c r="D48" s="37" t="s">
        <v>5</v>
      </c>
      <c r="E48" s="6" t="s">
        <v>6</v>
      </c>
      <c r="F48" s="38" t="s">
        <v>7</v>
      </c>
      <c r="G48" s="73" t="s">
        <v>151</v>
      </c>
      <c r="H48" s="94"/>
      <c r="I48" s="94"/>
      <c r="J48" s="3" t="s">
        <v>11</v>
      </c>
      <c r="K48" s="33">
        <f>VLOOKUP(J48,'[1]table 9'!A:B,2,FALSE)</f>
        <v>0</v>
      </c>
    </row>
    <row r="49" spans="1:11" ht="37.5" x14ac:dyDescent="0.3">
      <c r="A49" s="36"/>
      <c r="B49" s="36"/>
      <c r="C49" s="36"/>
      <c r="D49" s="37" t="s">
        <v>5</v>
      </c>
      <c r="E49" s="6" t="s">
        <v>12</v>
      </c>
      <c r="F49" s="38" t="s">
        <v>13</v>
      </c>
      <c r="G49" s="73" t="s">
        <v>152</v>
      </c>
      <c r="H49" s="94" t="s">
        <v>153</v>
      </c>
      <c r="I49" s="73" t="s">
        <v>154</v>
      </c>
      <c r="J49" s="3" t="s">
        <v>17</v>
      </c>
      <c r="K49" s="33">
        <f>VLOOKUP(J49,'[1]table 9'!A:B,2,FALSE)</f>
        <v>2</v>
      </c>
    </row>
    <row r="50" spans="1:11" ht="56.25" x14ac:dyDescent="0.3">
      <c r="A50" s="36"/>
      <c r="B50" s="36"/>
      <c r="C50" s="36"/>
      <c r="D50" s="37" t="s">
        <v>18</v>
      </c>
      <c r="E50" s="8" t="s">
        <v>19</v>
      </c>
      <c r="F50" s="9" t="s">
        <v>20</v>
      </c>
      <c r="G50" s="73" t="s">
        <v>155</v>
      </c>
      <c r="H50" s="94" t="s">
        <v>156</v>
      </c>
      <c r="I50" s="94" t="s">
        <v>157</v>
      </c>
      <c r="J50" s="3" t="s">
        <v>17</v>
      </c>
      <c r="K50" s="33">
        <f>VLOOKUP(J50,'[1]table 9'!A:B,2,FALSE)</f>
        <v>2</v>
      </c>
    </row>
    <row r="51" spans="1:11" ht="56.25" x14ac:dyDescent="0.3">
      <c r="A51" s="36"/>
      <c r="B51" s="36"/>
      <c r="C51" s="36"/>
      <c r="D51" s="37" t="s">
        <v>18</v>
      </c>
      <c r="E51" s="8" t="s">
        <v>24</v>
      </c>
      <c r="F51" s="9" t="s">
        <v>25</v>
      </c>
      <c r="G51" s="73" t="s">
        <v>158</v>
      </c>
      <c r="H51" s="94" t="s">
        <v>159</v>
      </c>
      <c r="I51" s="73" t="s">
        <v>160</v>
      </c>
      <c r="J51" s="3" t="s">
        <v>11</v>
      </c>
      <c r="K51" s="33">
        <f>VLOOKUP(J51,'[1]table 9'!A:B,2,FALSE)</f>
        <v>0</v>
      </c>
    </row>
    <row r="52" spans="1:11" ht="75" x14ac:dyDescent="0.3">
      <c r="A52" s="36"/>
      <c r="B52" s="36"/>
      <c r="C52" s="36"/>
      <c r="D52" s="37" t="s">
        <v>18</v>
      </c>
      <c r="E52" s="8" t="s">
        <v>30</v>
      </c>
      <c r="F52" s="9" t="s">
        <v>31</v>
      </c>
      <c r="G52" s="73" t="s">
        <v>161</v>
      </c>
      <c r="H52" s="94" t="s">
        <v>162</v>
      </c>
      <c r="I52" s="73" t="s">
        <v>163</v>
      </c>
      <c r="J52" s="3" t="s">
        <v>17</v>
      </c>
      <c r="K52" s="33">
        <f>VLOOKUP(J52,'[1]table 9'!A:B,2,FALSE)</f>
        <v>2</v>
      </c>
    </row>
    <row r="53" spans="1:11" ht="45" x14ac:dyDescent="0.3">
      <c r="A53" s="36"/>
      <c r="B53" s="36"/>
      <c r="C53" s="36"/>
      <c r="D53" s="37" t="s">
        <v>34</v>
      </c>
      <c r="E53" s="11" t="s">
        <v>35</v>
      </c>
      <c r="F53" s="12" t="s">
        <v>36</v>
      </c>
      <c r="G53" s="69" t="s">
        <v>164</v>
      </c>
      <c r="H53" s="69" t="s">
        <v>165</v>
      </c>
      <c r="I53" s="69" t="s">
        <v>166</v>
      </c>
      <c r="J53" s="3" t="s">
        <v>17</v>
      </c>
      <c r="K53" s="33">
        <f>VLOOKUP(J53,'[1]table 9'!A:B,2,FALSE)</f>
        <v>2</v>
      </c>
    </row>
    <row r="54" spans="1:11" ht="45" x14ac:dyDescent="0.3">
      <c r="A54" s="36"/>
      <c r="B54" s="36"/>
      <c r="C54" s="36"/>
      <c r="D54" s="37" t="s">
        <v>34</v>
      </c>
      <c r="E54" s="11" t="s">
        <v>40</v>
      </c>
      <c r="F54" s="12" t="s">
        <v>41</v>
      </c>
      <c r="G54" s="69" t="s">
        <v>167</v>
      </c>
      <c r="H54" s="95" t="s">
        <v>168</v>
      </c>
      <c r="I54" s="95" t="s">
        <v>169</v>
      </c>
      <c r="J54" s="3" t="s">
        <v>17</v>
      </c>
      <c r="K54" s="33">
        <f>VLOOKUP(J54,'[1]table 9'!A:B,2,FALSE)</f>
        <v>2</v>
      </c>
    </row>
    <row r="55" spans="1:11" ht="56.25" x14ac:dyDescent="0.3">
      <c r="A55" s="36"/>
      <c r="B55" s="36"/>
      <c r="C55" s="36"/>
      <c r="D55" s="37" t="s">
        <v>34</v>
      </c>
      <c r="E55" s="11" t="s">
        <v>46</v>
      </c>
      <c r="F55" s="12" t="s">
        <v>47</v>
      </c>
      <c r="G55" s="69" t="s">
        <v>170</v>
      </c>
      <c r="H55" s="95" t="s">
        <v>171</v>
      </c>
      <c r="I55" s="95" t="s">
        <v>172</v>
      </c>
      <c r="J55" s="3" t="s">
        <v>45</v>
      </c>
      <c r="K55" s="33">
        <f>VLOOKUP(J55,'[1]table 9'!A:B,2,FALSE)</f>
        <v>4</v>
      </c>
    </row>
    <row r="56" spans="1:11" ht="45" x14ac:dyDescent="0.3">
      <c r="A56" s="36"/>
      <c r="B56" s="36"/>
      <c r="C56" s="36"/>
      <c r="D56" s="37" t="s">
        <v>34</v>
      </c>
      <c r="E56" s="11" t="s">
        <v>49</v>
      </c>
      <c r="F56" s="12" t="s">
        <v>50</v>
      </c>
      <c r="G56" s="96" t="s">
        <v>173</v>
      </c>
      <c r="H56" s="96" t="s">
        <v>174</v>
      </c>
      <c r="I56" s="96" t="s">
        <v>175</v>
      </c>
      <c r="J56" s="3" t="s">
        <v>45</v>
      </c>
      <c r="K56" s="33">
        <f>VLOOKUP(J56,'[1]table 9'!A:B,2,FALSE)</f>
        <v>4</v>
      </c>
    </row>
    <row r="57" spans="1:11" ht="45" x14ac:dyDescent="0.3">
      <c r="A57" s="36"/>
      <c r="B57" s="36"/>
      <c r="C57" s="36"/>
      <c r="D57" s="37" t="s">
        <v>34</v>
      </c>
      <c r="E57" s="11" t="s">
        <v>53</v>
      </c>
      <c r="F57" s="12" t="s">
        <v>54</v>
      </c>
      <c r="G57" s="73" t="s">
        <v>176</v>
      </c>
      <c r="H57" s="73" t="s">
        <v>177</v>
      </c>
      <c r="I57" s="73" t="s">
        <v>178</v>
      </c>
      <c r="J57" s="3" t="s">
        <v>17</v>
      </c>
      <c r="K57" s="33">
        <f>VLOOKUP(J57,'[1]table 9'!A:B,2,FALSE)</f>
        <v>2</v>
      </c>
    </row>
    <row r="58" spans="1:11" ht="56.25" x14ac:dyDescent="0.3">
      <c r="A58" s="36"/>
      <c r="B58" s="36"/>
      <c r="C58" s="36"/>
      <c r="D58" s="37" t="s">
        <v>34</v>
      </c>
      <c r="E58" s="11" t="s">
        <v>58</v>
      </c>
      <c r="F58" s="12" t="s">
        <v>59</v>
      </c>
      <c r="G58" s="73" t="s">
        <v>179</v>
      </c>
      <c r="H58" s="73"/>
      <c r="I58" s="73"/>
      <c r="J58" s="3" t="s">
        <v>17</v>
      </c>
      <c r="K58" s="33">
        <f>VLOOKUP(J58,'[1]table 9'!A:B,2,FALSE)</f>
        <v>2</v>
      </c>
    </row>
    <row r="59" spans="1:11" ht="90" x14ac:dyDescent="0.3">
      <c r="A59" s="36"/>
      <c r="B59" s="36"/>
      <c r="C59" s="36"/>
      <c r="D59" s="37" t="s">
        <v>63</v>
      </c>
      <c r="E59" s="16" t="s">
        <v>64</v>
      </c>
      <c r="F59" s="17" t="s">
        <v>65</v>
      </c>
      <c r="G59" s="69" t="s">
        <v>180</v>
      </c>
      <c r="H59" s="69" t="s">
        <v>181</v>
      </c>
      <c r="I59" s="98"/>
      <c r="J59" s="3" t="s">
        <v>11</v>
      </c>
      <c r="K59" s="33">
        <f>VLOOKUP(J59,'[1]table 9'!A:B,2,FALSE)</f>
        <v>0</v>
      </c>
    </row>
    <row r="60" spans="1:11" ht="37.5" x14ac:dyDescent="0.3">
      <c r="A60" s="36"/>
      <c r="B60" s="36"/>
      <c r="C60" s="36"/>
      <c r="D60" s="37" t="s">
        <v>63</v>
      </c>
      <c r="E60" s="16" t="s">
        <v>68</v>
      </c>
      <c r="F60" s="17" t="s">
        <v>69</v>
      </c>
      <c r="G60" s="69" t="s">
        <v>182</v>
      </c>
      <c r="H60" s="69" t="s">
        <v>183</v>
      </c>
      <c r="I60" s="69" t="s">
        <v>184</v>
      </c>
      <c r="J60" s="3" t="s">
        <v>17</v>
      </c>
      <c r="K60" s="33">
        <f>VLOOKUP(J60,'[1]table 9'!A:B,2,FALSE)</f>
        <v>2</v>
      </c>
    </row>
    <row r="61" spans="1:11" ht="135" x14ac:dyDescent="0.3">
      <c r="A61" s="36"/>
      <c r="B61" s="36"/>
      <c r="C61" s="36"/>
      <c r="D61" s="37" t="s">
        <v>63</v>
      </c>
      <c r="E61" s="16" t="s">
        <v>68</v>
      </c>
      <c r="F61" s="17" t="s">
        <v>69</v>
      </c>
      <c r="G61" s="73" t="s">
        <v>185</v>
      </c>
      <c r="H61" s="99" t="s">
        <v>186</v>
      </c>
      <c r="I61" s="99"/>
      <c r="J61" s="3" t="s">
        <v>17</v>
      </c>
      <c r="K61" s="33">
        <f>VLOOKUP(J61,'[1]table 9'!A:B,2,FALSE)</f>
        <v>2</v>
      </c>
    </row>
    <row r="62" spans="1:11" ht="37.5" x14ac:dyDescent="0.3">
      <c r="A62" s="36"/>
      <c r="B62" s="36"/>
      <c r="C62" s="36"/>
      <c r="D62" s="37" t="s">
        <v>63</v>
      </c>
      <c r="E62" s="16" t="s">
        <v>68</v>
      </c>
      <c r="F62" s="17" t="s">
        <v>69</v>
      </c>
      <c r="G62" s="99" t="s">
        <v>187</v>
      </c>
      <c r="H62" s="99"/>
      <c r="I62" s="99"/>
      <c r="J62" s="3" t="s">
        <v>17</v>
      </c>
      <c r="K62" s="33">
        <f>VLOOKUP(J62,'[1]table 9'!A:B,2,FALSE)</f>
        <v>2</v>
      </c>
    </row>
    <row r="63" spans="1:11" ht="37.5" x14ac:dyDescent="0.3">
      <c r="A63" s="36"/>
      <c r="B63" s="36"/>
      <c r="C63" s="36"/>
      <c r="D63" s="37" t="s">
        <v>63</v>
      </c>
      <c r="E63" s="16" t="s">
        <v>68</v>
      </c>
      <c r="F63" s="17" t="s">
        <v>69</v>
      </c>
      <c r="G63" s="94"/>
      <c r="H63" s="99" t="s">
        <v>188</v>
      </c>
      <c r="I63" s="99"/>
      <c r="J63" s="3" t="s">
        <v>17</v>
      </c>
      <c r="K63" s="33">
        <f>VLOOKUP(J63,'[1]table 9'!A:B,2,FALSE)</f>
        <v>2</v>
      </c>
    </row>
    <row r="64" spans="1:11" ht="37.5" x14ac:dyDescent="0.3">
      <c r="A64" s="36"/>
      <c r="B64" s="36"/>
      <c r="C64" s="36"/>
      <c r="D64" s="37" t="s">
        <v>63</v>
      </c>
      <c r="E64" s="16" t="s">
        <v>68</v>
      </c>
      <c r="F64" s="17" t="s">
        <v>69</v>
      </c>
      <c r="G64" s="94" t="s">
        <v>189</v>
      </c>
      <c r="H64" s="99" t="s">
        <v>190</v>
      </c>
      <c r="I64" s="99"/>
      <c r="J64" s="3" t="s">
        <v>17</v>
      </c>
      <c r="K64" s="33">
        <f>VLOOKUP(J64,'[1]table 9'!A:B,2,FALSE)</f>
        <v>2</v>
      </c>
    </row>
    <row r="65" spans="1:11" ht="56.25" x14ac:dyDescent="0.3">
      <c r="A65" s="36"/>
      <c r="B65" s="36"/>
      <c r="C65" s="36"/>
      <c r="D65" s="37" t="s">
        <v>63</v>
      </c>
      <c r="E65" s="16" t="s">
        <v>83</v>
      </c>
      <c r="F65" s="17" t="s">
        <v>84</v>
      </c>
      <c r="G65" s="100" t="s">
        <v>191</v>
      </c>
      <c r="H65" s="100" t="s">
        <v>192</v>
      </c>
      <c r="I65" s="17"/>
      <c r="J65" s="3" t="s">
        <v>11</v>
      </c>
      <c r="K65" s="33">
        <f>VLOOKUP(J65,'[1]table 9'!A:B,2,FALSE)</f>
        <v>0</v>
      </c>
    </row>
    <row r="66" spans="1:11" ht="89.25" x14ac:dyDescent="0.3">
      <c r="A66" s="36"/>
      <c r="B66" s="36"/>
      <c r="C66" s="36"/>
      <c r="D66" s="37" t="s">
        <v>63</v>
      </c>
      <c r="E66" s="16" t="s">
        <v>83</v>
      </c>
      <c r="F66" s="17" t="s">
        <v>84</v>
      </c>
      <c r="G66" s="100" t="s">
        <v>193</v>
      </c>
      <c r="H66" s="100" t="s">
        <v>194</v>
      </c>
      <c r="I66" s="100" t="s">
        <v>195</v>
      </c>
      <c r="J66" s="3" t="s">
        <v>11</v>
      </c>
      <c r="K66" s="33">
        <f>VLOOKUP(J66,'[1]table 9'!A:B,2,FALSE)</f>
        <v>0</v>
      </c>
    </row>
    <row r="67" spans="1:11" ht="56.25" x14ac:dyDescent="0.3">
      <c r="A67" s="36"/>
      <c r="B67" s="36"/>
      <c r="C67" s="36"/>
      <c r="D67" s="37" t="s">
        <v>63</v>
      </c>
      <c r="E67" s="16" t="s">
        <v>83</v>
      </c>
      <c r="F67" s="17" t="s">
        <v>84</v>
      </c>
      <c r="G67" s="100" t="s">
        <v>196</v>
      </c>
      <c r="H67" s="100"/>
      <c r="I67" s="100"/>
      <c r="J67" s="3" t="s">
        <v>11</v>
      </c>
      <c r="K67" s="33">
        <f>VLOOKUP(J67,'[1]table 9'!A:B,2,FALSE)</f>
        <v>0</v>
      </c>
    </row>
    <row r="68" spans="1:11" ht="56.25" x14ac:dyDescent="0.3">
      <c r="A68" s="36"/>
      <c r="B68" s="36"/>
      <c r="C68" s="36"/>
      <c r="D68" s="37" t="s">
        <v>63</v>
      </c>
      <c r="E68" s="16" t="s">
        <v>90</v>
      </c>
      <c r="F68" s="17" t="s">
        <v>91</v>
      </c>
      <c r="G68" s="100" t="s">
        <v>197</v>
      </c>
      <c r="H68" s="100" t="s">
        <v>198</v>
      </c>
      <c r="I68" s="100"/>
      <c r="J68" s="3" t="s">
        <v>11</v>
      </c>
      <c r="K68" s="33">
        <f>VLOOKUP(J68,'[1]table 9'!A:B,2,FALSE)</f>
        <v>0</v>
      </c>
    </row>
    <row r="69" spans="1:11" ht="105" x14ac:dyDescent="0.3">
      <c r="A69" s="36"/>
      <c r="B69" s="36"/>
      <c r="C69" s="36"/>
      <c r="D69" s="37" t="s">
        <v>63</v>
      </c>
      <c r="E69" s="16" t="s">
        <v>90</v>
      </c>
      <c r="F69" s="17" t="s">
        <v>91</v>
      </c>
      <c r="G69" s="99"/>
      <c r="H69" s="99" t="s">
        <v>200</v>
      </c>
      <c r="I69" s="101"/>
      <c r="J69" s="3" t="s">
        <v>11</v>
      </c>
      <c r="K69" s="33">
        <f>VLOOKUP(J69,'[1]table 9'!A:B,2,FALSE)</f>
        <v>0</v>
      </c>
    </row>
    <row r="70" spans="1:11" ht="37.5" x14ac:dyDescent="0.3">
      <c r="A70" s="36"/>
      <c r="B70" s="36"/>
      <c r="C70" s="36"/>
      <c r="D70" s="37" t="s">
        <v>95</v>
      </c>
      <c r="E70" s="20" t="s">
        <v>96</v>
      </c>
      <c r="F70" s="21" t="s">
        <v>97</v>
      </c>
      <c r="G70" s="69" t="s">
        <v>201</v>
      </c>
      <c r="H70" s="102" t="s">
        <v>202</v>
      </c>
      <c r="I70" s="98"/>
      <c r="J70" s="3" t="s">
        <v>45</v>
      </c>
      <c r="K70" s="33">
        <f>VLOOKUP(J70,'[1]table 9'!A:B,2,FALSE)</f>
        <v>4</v>
      </c>
    </row>
    <row r="71" spans="1:11" ht="37.5" x14ac:dyDescent="0.3">
      <c r="A71" s="36"/>
      <c r="B71" s="36"/>
      <c r="C71" s="36"/>
      <c r="D71" s="37" t="s">
        <v>95</v>
      </c>
      <c r="E71" s="20" t="s">
        <v>100</v>
      </c>
      <c r="F71" s="21" t="s">
        <v>101</v>
      </c>
      <c r="G71" s="69" t="s">
        <v>203</v>
      </c>
      <c r="H71" s="102" t="s">
        <v>204</v>
      </c>
      <c r="I71" s="21"/>
      <c r="J71" s="3" t="s">
        <v>45</v>
      </c>
      <c r="K71" s="33">
        <f>VLOOKUP(J71,'[1]table 9'!A:B,2,FALSE)</f>
        <v>4</v>
      </c>
    </row>
    <row r="72" spans="1:11" ht="90" x14ac:dyDescent="0.3">
      <c r="A72" s="36"/>
      <c r="B72" s="36"/>
      <c r="C72" s="36"/>
      <c r="D72" s="37" t="s">
        <v>95</v>
      </c>
      <c r="E72" s="20" t="s">
        <v>100</v>
      </c>
      <c r="F72" s="21" t="s">
        <v>101</v>
      </c>
      <c r="G72" s="73" t="s">
        <v>205</v>
      </c>
      <c r="H72" s="99" t="s">
        <v>206</v>
      </c>
      <c r="I72" s="103"/>
      <c r="J72" s="3" t="s">
        <v>45</v>
      </c>
      <c r="K72" s="33">
        <f>VLOOKUP(J72,'[1]table 9'!A:B,2,FALSE)</f>
        <v>4</v>
      </c>
    </row>
    <row r="73" spans="1:11" ht="37.5" x14ac:dyDescent="0.3">
      <c r="A73" s="36"/>
      <c r="B73" s="36"/>
      <c r="C73" s="36"/>
      <c r="D73" s="37" t="s">
        <v>95</v>
      </c>
      <c r="E73" s="20" t="s">
        <v>100</v>
      </c>
      <c r="F73" s="21" t="s">
        <v>101</v>
      </c>
      <c r="G73" s="73" t="s">
        <v>207</v>
      </c>
      <c r="H73" s="99"/>
      <c r="I73" s="103"/>
      <c r="J73" s="3" t="s">
        <v>45</v>
      </c>
      <c r="K73" s="33">
        <f>VLOOKUP(J73,'[1]table 9'!A:B,2,FALSE)</f>
        <v>4</v>
      </c>
    </row>
    <row r="74" spans="1:11" ht="56.25" x14ac:dyDescent="0.3">
      <c r="A74" s="36"/>
      <c r="B74" s="36"/>
      <c r="C74" s="36"/>
      <c r="D74" s="37" t="s">
        <v>95</v>
      </c>
      <c r="E74" s="20" t="s">
        <v>103</v>
      </c>
      <c r="F74" s="21" t="s">
        <v>104</v>
      </c>
      <c r="G74" s="73"/>
      <c r="H74" s="73" t="s">
        <v>208</v>
      </c>
      <c r="I74" s="73" t="s">
        <v>209</v>
      </c>
      <c r="J74" s="3" t="s">
        <v>11</v>
      </c>
      <c r="K74" s="33">
        <f>VLOOKUP(J74,'[1]table 9'!A:B,2,FALSE)</f>
        <v>0</v>
      </c>
    </row>
    <row r="75" spans="1:11" ht="60" x14ac:dyDescent="0.3">
      <c r="A75" s="36"/>
      <c r="B75" s="36"/>
      <c r="C75" s="36"/>
      <c r="D75" s="37" t="s">
        <v>95</v>
      </c>
      <c r="E75" s="20" t="s">
        <v>103</v>
      </c>
      <c r="F75" s="21" t="s">
        <v>104</v>
      </c>
      <c r="G75" s="99" t="s">
        <v>210</v>
      </c>
      <c r="H75" s="99" t="s">
        <v>211</v>
      </c>
      <c r="I75" s="99"/>
      <c r="J75" s="3" t="s">
        <v>11</v>
      </c>
      <c r="K75" s="33">
        <f>VLOOKUP(J75,'[1]table 9'!A:B,2,FALSE)</f>
        <v>0</v>
      </c>
    </row>
    <row r="76" spans="1:11" ht="75" x14ac:dyDescent="0.3">
      <c r="A76" s="36"/>
      <c r="B76" s="36"/>
      <c r="C76" s="36"/>
      <c r="D76" s="37" t="s">
        <v>95</v>
      </c>
      <c r="E76" s="20" t="s">
        <v>105</v>
      </c>
      <c r="F76" s="21" t="s">
        <v>106</v>
      </c>
      <c r="G76" s="73" t="s">
        <v>212</v>
      </c>
      <c r="H76" s="73" t="s">
        <v>213</v>
      </c>
      <c r="I76" s="73" t="s">
        <v>214</v>
      </c>
      <c r="J76" s="3" t="s">
        <v>11</v>
      </c>
      <c r="K76" s="33">
        <f>VLOOKUP(J76,'[1]table 9'!A:B,2,FALSE)</f>
        <v>0</v>
      </c>
    </row>
    <row r="77" spans="1:11" ht="105" x14ac:dyDescent="0.3">
      <c r="A77" s="36"/>
      <c r="B77" s="36"/>
      <c r="C77" s="36"/>
      <c r="D77" s="37" t="s">
        <v>107</v>
      </c>
      <c r="E77" s="23" t="s">
        <v>108</v>
      </c>
      <c r="F77" s="24" t="s">
        <v>109</v>
      </c>
      <c r="G77" s="73" t="s">
        <v>215</v>
      </c>
      <c r="H77" s="73" t="s">
        <v>216</v>
      </c>
      <c r="I77" s="73" t="s">
        <v>217</v>
      </c>
      <c r="J77" s="3" t="s">
        <v>45</v>
      </c>
      <c r="K77" s="33">
        <f>VLOOKUP(J77,'[1]table 9'!A:B,2,FALSE)</f>
        <v>4</v>
      </c>
    </row>
    <row r="78" spans="1:11" ht="120" x14ac:dyDescent="0.3">
      <c r="A78" s="36"/>
      <c r="B78" s="36"/>
      <c r="C78" s="36"/>
      <c r="D78" s="37" t="s">
        <v>107</v>
      </c>
      <c r="E78" s="23" t="s">
        <v>113</v>
      </c>
      <c r="F78" s="24" t="s">
        <v>114</v>
      </c>
      <c r="G78" s="75" t="s">
        <v>218</v>
      </c>
      <c r="H78" s="69" t="s">
        <v>219</v>
      </c>
      <c r="I78" s="69" t="s">
        <v>220</v>
      </c>
      <c r="J78" s="3" t="s">
        <v>45</v>
      </c>
      <c r="K78" s="33">
        <f>VLOOKUP(J78,'[1]table 9'!A:B,2,FALSE)</f>
        <v>4</v>
      </c>
    </row>
    <row r="79" spans="1:11" ht="56.25" x14ac:dyDescent="0.3">
      <c r="A79" s="36"/>
      <c r="B79" s="36"/>
      <c r="C79" s="36"/>
      <c r="D79" s="37" t="s">
        <v>107</v>
      </c>
      <c r="E79" s="23" t="s">
        <v>118</v>
      </c>
      <c r="F79" s="24" t="s">
        <v>119</v>
      </c>
      <c r="G79" s="24"/>
      <c r="H79" s="100" t="s">
        <v>221</v>
      </c>
      <c r="I79" s="24"/>
      <c r="J79" s="3" t="s">
        <v>45</v>
      </c>
      <c r="K79" s="33">
        <f>VLOOKUP(J79,'[1]table 9'!A:B,2,FALSE)</f>
        <v>4</v>
      </c>
    </row>
    <row r="80" spans="1:11" ht="63.75" x14ac:dyDescent="0.3">
      <c r="A80" s="36"/>
      <c r="B80" s="36"/>
      <c r="C80" s="36"/>
      <c r="D80" s="37" t="s">
        <v>107</v>
      </c>
      <c r="E80" s="23" t="s">
        <v>118</v>
      </c>
      <c r="F80" s="24" t="s">
        <v>119</v>
      </c>
      <c r="G80" s="100" t="s">
        <v>222</v>
      </c>
      <c r="H80" s="100" t="s">
        <v>223</v>
      </c>
      <c r="I80" s="100" t="s">
        <v>224</v>
      </c>
      <c r="J80" s="3" t="s">
        <v>45</v>
      </c>
      <c r="K80" s="33">
        <f>VLOOKUP(J80,'[1]table 9'!A:B,2,FALSE)</f>
        <v>4</v>
      </c>
    </row>
    <row r="81" spans="1:11" ht="56.25" x14ac:dyDescent="0.3">
      <c r="A81" s="36"/>
      <c r="B81" s="36"/>
      <c r="C81" s="36"/>
      <c r="D81" s="37" t="s">
        <v>107</v>
      </c>
      <c r="E81" s="23" t="s">
        <v>118</v>
      </c>
      <c r="F81" s="24" t="s">
        <v>119</v>
      </c>
      <c r="G81" s="100"/>
      <c r="H81" s="100" t="s">
        <v>225</v>
      </c>
      <c r="I81" s="100"/>
      <c r="J81" s="3" t="s">
        <v>45</v>
      </c>
      <c r="K81" s="33">
        <f>VLOOKUP(J81,'[1]table 9'!A:B,2,FALSE)</f>
        <v>4</v>
      </c>
    </row>
    <row r="82" spans="1:11" ht="75" x14ac:dyDescent="0.3">
      <c r="A82" s="36"/>
      <c r="B82" s="36"/>
      <c r="C82" s="36"/>
      <c r="D82" s="37" t="s">
        <v>107</v>
      </c>
      <c r="E82" s="23" t="s">
        <v>124</v>
      </c>
      <c r="F82" s="24" t="s">
        <v>125</v>
      </c>
      <c r="G82" s="69" t="s">
        <v>226</v>
      </c>
      <c r="H82" s="69" t="s">
        <v>227</v>
      </c>
      <c r="I82" s="98"/>
      <c r="J82" s="3" t="s">
        <v>17</v>
      </c>
      <c r="K82" s="33">
        <f>VLOOKUP(J82,'[1]table 9'!A:B,2,FALSE)</f>
        <v>2</v>
      </c>
    </row>
    <row r="83" spans="1:11" ht="56.25" x14ac:dyDescent="0.3">
      <c r="A83" s="36"/>
      <c r="B83" s="36"/>
      <c r="C83" s="36"/>
      <c r="D83" s="37" t="s">
        <v>129</v>
      </c>
      <c r="E83" s="27" t="s">
        <v>130</v>
      </c>
      <c r="F83" s="28" t="s">
        <v>131</v>
      </c>
      <c r="G83" s="100"/>
      <c r="H83" s="100"/>
      <c r="I83" s="100" t="s">
        <v>228</v>
      </c>
      <c r="J83" s="3" t="s">
        <v>11</v>
      </c>
      <c r="K83" s="33">
        <f>VLOOKUP(J83,'[1]table 9'!A:B,2,FALSE)</f>
        <v>0</v>
      </c>
    </row>
    <row r="84" spans="1:11" ht="56.25" x14ac:dyDescent="0.3">
      <c r="A84" s="36"/>
      <c r="B84" s="36"/>
      <c r="C84" s="36"/>
      <c r="D84" s="37" t="s">
        <v>129</v>
      </c>
      <c r="E84" s="27" t="s">
        <v>130</v>
      </c>
      <c r="F84" s="28" t="s">
        <v>131</v>
      </c>
      <c r="G84" s="100" t="s">
        <v>229</v>
      </c>
      <c r="H84" s="100"/>
      <c r="I84" s="100" t="s">
        <v>230</v>
      </c>
      <c r="J84" s="3" t="s">
        <v>11</v>
      </c>
      <c r="K84" s="33">
        <f>VLOOKUP(J84,'[1]table 9'!A:B,2,FALSE)</f>
        <v>0</v>
      </c>
    </row>
    <row r="85" spans="1:11" ht="56.25" x14ac:dyDescent="0.3">
      <c r="A85" s="36"/>
      <c r="B85" s="36"/>
      <c r="C85" s="36"/>
      <c r="D85" s="37" t="s">
        <v>129</v>
      </c>
      <c r="E85" s="27" t="s">
        <v>130</v>
      </c>
      <c r="F85" s="28" t="s">
        <v>131</v>
      </c>
      <c r="G85" s="100" t="s">
        <v>231</v>
      </c>
      <c r="H85" s="100" t="s">
        <v>232</v>
      </c>
      <c r="I85" s="100"/>
      <c r="J85" s="3" t="s">
        <v>11</v>
      </c>
      <c r="K85" s="33">
        <f>VLOOKUP(J85,'[1]table 9'!A:B,2,FALSE)</f>
        <v>0</v>
      </c>
    </row>
    <row r="86" spans="1:11" ht="56.25" x14ac:dyDescent="0.3">
      <c r="A86" s="36"/>
      <c r="B86" s="36"/>
      <c r="C86" s="36"/>
      <c r="D86" s="37" t="s">
        <v>129</v>
      </c>
      <c r="E86" s="27" t="s">
        <v>130</v>
      </c>
      <c r="F86" s="28" t="s">
        <v>131</v>
      </c>
      <c r="G86" s="100" t="s">
        <v>233</v>
      </c>
      <c r="H86" s="100"/>
      <c r="I86" s="100" t="s">
        <v>234</v>
      </c>
      <c r="J86" s="3" t="s">
        <v>11</v>
      </c>
      <c r="K86" s="33">
        <f>VLOOKUP(J86,'[1]table 9'!A:B,2,FALSE)</f>
        <v>0</v>
      </c>
    </row>
    <row r="87" spans="1:11" ht="56.25" x14ac:dyDescent="0.3">
      <c r="A87" s="36"/>
      <c r="B87" s="36"/>
      <c r="C87" s="36"/>
      <c r="D87" s="37" t="s">
        <v>129</v>
      </c>
      <c r="E87" s="27" t="s">
        <v>130</v>
      </c>
      <c r="F87" s="28" t="s">
        <v>131</v>
      </c>
      <c r="G87" s="100" t="s">
        <v>235</v>
      </c>
      <c r="H87" s="100"/>
      <c r="I87" s="100"/>
      <c r="J87" s="3" t="s">
        <v>11</v>
      </c>
      <c r="K87" s="33">
        <f>VLOOKUP(J87,'[1]table 9'!A:B,2,FALSE)</f>
        <v>0</v>
      </c>
    </row>
    <row r="88" spans="1:11" ht="37.5" x14ac:dyDescent="0.3">
      <c r="A88" s="36"/>
      <c r="B88" s="36"/>
      <c r="C88" s="36"/>
      <c r="D88" s="37" t="s">
        <v>129</v>
      </c>
      <c r="E88" s="27" t="s">
        <v>142</v>
      </c>
      <c r="F88" s="28" t="s">
        <v>143</v>
      </c>
      <c r="G88" s="69" t="s">
        <v>236</v>
      </c>
      <c r="H88" s="98"/>
      <c r="I88" s="98"/>
      <c r="J88" s="3" t="s">
        <v>11</v>
      </c>
      <c r="K88" s="33">
        <f>VLOOKUP(J88,'[1]table 9'!A:B,2,FALSE)</f>
        <v>0</v>
      </c>
    </row>
    <row r="89" spans="1:11" ht="75" x14ac:dyDescent="0.3">
      <c r="A89" s="36" t="s">
        <v>2101</v>
      </c>
      <c r="B89" s="36" t="s">
        <v>2102</v>
      </c>
      <c r="C89" s="36">
        <v>101</v>
      </c>
      <c r="D89" s="37" t="s">
        <v>5</v>
      </c>
      <c r="E89" s="6" t="s">
        <v>6</v>
      </c>
      <c r="F89" s="38" t="s">
        <v>7</v>
      </c>
      <c r="G89" s="73" t="s">
        <v>237</v>
      </c>
      <c r="H89" s="73" t="s">
        <v>238</v>
      </c>
      <c r="I89" s="94" t="s">
        <v>239</v>
      </c>
      <c r="J89" s="3" t="s">
        <v>17</v>
      </c>
      <c r="K89" s="33">
        <f>VLOOKUP(J89,'[1]table 9'!A:B,2,FALSE)</f>
        <v>2</v>
      </c>
    </row>
    <row r="90" spans="1:11" ht="45" x14ac:dyDescent="0.3">
      <c r="A90" s="36" t="s">
        <v>2101</v>
      </c>
      <c r="B90" s="36" t="s">
        <v>2102</v>
      </c>
      <c r="C90" s="36">
        <v>101</v>
      </c>
      <c r="D90" s="37" t="s">
        <v>5</v>
      </c>
      <c r="E90" s="6" t="s">
        <v>6</v>
      </c>
      <c r="F90" s="38" t="s">
        <v>7</v>
      </c>
      <c r="G90" s="73" t="s">
        <v>199</v>
      </c>
      <c r="H90" s="73" t="s">
        <v>240</v>
      </c>
      <c r="I90" s="73" t="s">
        <v>29</v>
      </c>
      <c r="J90" s="3" t="s">
        <v>17</v>
      </c>
      <c r="K90" s="33">
        <f>VLOOKUP(J90,'[1]table 9'!A:B,2,FALSE)</f>
        <v>2</v>
      </c>
    </row>
    <row r="91" spans="1:11" ht="37.5" x14ac:dyDescent="0.3">
      <c r="A91" s="36" t="s">
        <v>2101</v>
      </c>
      <c r="B91" s="36" t="s">
        <v>2102</v>
      </c>
      <c r="C91" s="36">
        <v>101</v>
      </c>
      <c r="D91" s="37" t="s">
        <v>5</v>
      </c>
      <c r="E91" s="6" t="s">
        <v>6</v>
      </c>
      <c r="F91" s="38" t="s">
        <v>7</v>
      </c>
      <c r="G91" s="73"/>
      <c r="H91" s="73" t="s">
        <v>241</v>
      </c>
      <c r="I91" s="94" t="s">
        <v>242</v>
      </c>
      <c r="J91" s="3" t="s">
        <v>17</v>
      </c>
      <c r="K91" s="33">
        <f>VLOOKUP(J91,'[1]table 9'!A:B,2,FALSE)</f>
        <v>2</v>
      </c>
    </row>
    <row r="92" spans="1:11" ht="37.5" x14ac:dyDescent="0.3">
      <c r="A92" s="36" t="s">
        <v>2101</v>
      </c>
      <c r="B92" s="36" t="s">
        <v>2102</v>
      </c>
      <c r="C92" s="36">
        <v>101</v>
      </c>
      <c r="D92" s="37" t="s">
        <v>5</v>
      </c>
      <c r="E92" s="6" t="s">
        <v>6</v>
      </c>
      <c r="F92" s="38" t="s">
        <v>7</v>
      </c>
      <c r="G92" s="73"/>
      <c r="H92" s="73" t="s">
        <v>243</v>
      </c>
      <c r="I92" s="94"/>
      <c r="J92" s="3" t="s">
        <v>17</v>
      </c>
      <c r="K92" s="33">
        <f>VLOOKUP(J92,'[1]table 9'!A:B,2,FALSE)</f>
        <v>2</v>
      </c>
    </row>
    <row r="93" spans="1:11" ht="90" x14ac:dyDescent="0.3">
      <c r="A93" s="36" t="s">
        <v>2101</v>
      </c>
      <c r="B93" s="36" t="s">
        <v>2102</v>
      </c>
      <c r="C93" s="36">
        <v>101</v>
      </c>
      <c r="D93" s="37" t="s">
        <v>5</v>
      </c>
      <c r="E93" s="6" t="s">
        <v>6</v>
      </c>
      <c r="F93" s="38" t="s">
        <v>7</v>
      </c>
      <c r="G93" s="73" t="s">
        <v>244</v>
      </c>
      <c r="H93" s="73" t="s">
        <v>245</v>
      </c>
      <c r="I93" s="94"/>
      <c r="J93" s="3" t="s">
        <v>17</v>
      </c>
      <c r="K93" s="33">
        <f>VLOOKUP(J93,'[1]table 9'!A:B,2,FALSE)</f>
        <v>2</v>
      </c>
    </row>
    <row r="94" spans="1:11" ht="90" x14ac:dyDescent="0.3">
      <c r="A94" s="36" t="s">
        <v>2101</v>
      </c>
      <c r="B94" s="36" t="s">
        <v>2102</v>
      </c>
      <c r="C94" s="36">
        <v>101</v>
      </c>
      <c r="D94" s="37" t="s">
        <v>5</v>
      </c>
      <c r="E94" s="6" t="s">
        <v>12</v>
      </c>
      <c r="F94" s="38" t="s">
        <v>13</v>
      </c>
      <c r="G94" s="73" t="s">
        <v>246</v>
      </c>
      <c r="H94" s="73" t="s">
        <v>247</v>
      </c>
      <c r="I94" s="73" t="s">
        <v>248</v>
      </c>
      <c r="J94" s="3" t="s">
        <v>17</v>
      </c>
      <c r="K94" s="33">
        <f>VLOOKUP(J94,'[1]table 9'!A:B,2,FALSE)</f>
        <v>2</v>
      </c>
    </row>
    <row r="95" spans="1:11" ht="165" x14ac:dyDescent="0.3">
      <c r="A95" s="36" t="s">
        <v>2101</v>
      </c>
      <c r="B95" s="36" t="s">
        <v>2102</v>
      </c>
      <c r="C95" s="36">
        <v>101</v>
      </c>
      <c r="D95" s="37" t="s">
        <v>18</v>
      </c>
      <c r="E95" s="8" t="s">
        <v>19</v>
      </c>
      <c r="F95" s="9" t="s">
        <v>20</v>
      </c>
      <c r="G95" s="73" t="s">
        <v>249</v>
      </c>
      <c r="H95" s="73" t="s">
        <v>250</v>
      </c>
      <c r="I95" s="73" t="s">
        <v>251</v>
      </c>
      <c r="J95" s="3" t="s">
        <v>45</v>
      </c>
      <c r="K95" s="33">
        <f>VLOOKUP(J95,'[1]table 9'!A:B,2,FALSE)</f>
        <v>4</v>
      </c>
    </row>
    <row r="96" spans="1:11" ht="56.25" x14ac:dyDescent="0.3">
      <c r="A96" s="36" t="s">
        <v>2101</v>
      </c>
      <c r="B96" s="36" t="s">
        <v>2102</v>
      </c>
      <c r="C96" s="36">
        <v>101</v>
      </c>
      <c r="D96" s="37" t="s">
        <v>18</v>
      </c>
      <c r="E96" s="8" t="s">
        <v>19</v>
      </c>
      <c r="F96" s="9" t="s">
        <v>20</v>
      </c>
      <c r="G96" s="73" t="s">
        <v>252</v>
      </c>
      <c r="H96" s="94"/>
      <c r="I96" s="94"/>
      <c r="J96" s="3" t="s">
        <v>45</v>
      </c>
      <c r="K96" s="33">
        <f>VLOOKUP(J96,'[1]table 9'!A:B,2,FALSE)</f>
        <v>4</v>
      </c>
    </row>
    <row r="97" spans="1:11" ht="56.25" x14ac:dyDescent="0.3">
      <c r="A97" s="36" t="s">
        <v>2101</v>
      </c>
      <c r="B97" s="36" t="s">
        <v>2102</v>
      </c>
      <c r="C97" s="36">
        <v>101</v>
      </c>
      <c r="D97" s="37" t="s">
        <v>18</v>
      </c>
      <c r="E97" s="8" t="s">
        <v>24</v>
      </c>
      <c r="F97" s="9" t="s">
        <v>25</v>
      </c>
      <c r="G97" s="73" t="s">
        <v>253</v>
      </c>
      <c r="H97" s="73" t="s">
        <v>254</v>
      </c>
      <c r="I97" s="73"/>
      <c r="J97" s="3" t="s">
        <v>45</v>
      </c>
      <c r="K97" s="33">
        <f>VLOOKUP(J97,'[1]table 9'!A:B,2,FALSE)</f>
        <v>4</v>
      </c>
    </row>
    <row r="98" spans="1:11" ht="56.25" x14ac:dyDescent="0.3">
      <c r="A98" s="36" t="s">
        <v>2101</v>
      </c>
      <c r="B98" s="36" t="s">
        <v>2102</v>
      </c>
      <c r="C98" s="36">
        <v>101</v>
      </c>
      <c r="D98" s="37" t="s">
        <v>18</v>
      </c>
      <c r="E98" s="8" t="s">
        <v>24</v>
      </c>
      <c r="F98" s="9" t="s">
        <v>25</v>
      </c>
      <c r="G98" s="73" t="s">
        <v>29</v>
      </c>
      <c r="H98" s="19"/>
      <c r="I98" s="73" t="s">
        <v>29</v>
      </c>
      <c r="J98" s="3" t="s">
        <v>45</v>
      </c>
      <c r="K98" s="33">
        <f>VLOOKUP(J98,'[1]table 9'!A:B,2,FALSE)</f>
        <v>4</v>
      </c>
    </row>
    <row r="99" spans="1:11" ht="56.25" x14ac:dyDescent="0.3">
      <c r="A99" s="36" t="s">
        <v>2101</v>
      </c>
      <c r="B99" s="36" t="s">
        <v>2102</v>
      </c>
      <c r="C99" s="36">
        <v>101</v>
      </c>
      <c r="D99" s="37" t="s">
        <v>18</v>
      </c>
      <c r="E99" s="8" t="s">
        <v>24</v>
      </c>
      <c r="F99" s="9" t="s">
        <v>25</v>
      </c>
      <c r="G99" s="94"/>
      <c r="H99" s="73" t="s">
        <v>255</v>
      </c>
      <c r="I99" s="73" t="s">
        <v>256</v>
      </c>
      <c r="J99" s="3" t="s">
        <v>45</v>
      </c>
      <c r="K99" s="33">
        <f>VLOOKUP(J99,'[1]table 9'!A:B,2,FALSE)</f>
        <v>4</v>
      </c>
    </row>
    <row r="100" spans="1:11" ht="75" x14ac:dyDescent="0.3">
      <c r="A100" s="36" t="s">
        <v>2101</v>
      </c>
      <c r="B100" s="36" t="s">
        <v>2102</v>
      </c>
      <c r="C100" s="36">
        <v>101</v>
      </c>
      <c r="D100" s="37" t="s">
        <v>18</v>
      </c>
      <c r="E100" s="8" t="s">
        <v>30</v>
      </c>
      <c r="F100" s="9" t="s">
        <v>31</v>
      </c>
      <c r="G100" s="73" t="s">
        <v>257</v>
      </c>
      <c r="H100" s="73" t="s">
        <v>258</v>
      </c>
      <c r="I100" s="73" t="s">
        <v>259</v>
      </c>
      <c r="J100" s="3" t="s">
        <v>45</v>
      </c>
      <c r="K100" s="33">
        <f>VLOOKUP(J100,'[1]table 9'!A:B,2,FALSE)</f>
        <v>4</v>
      </c>
    </row>
    <row r="101" spans="1:11" ht="75" x14ac:dyDescent="0.3">
      <c r="A101" s="36" t="s">
        <v>2101</v>
      </c>
      <c r="B101" s="36" t="s">
        <v>2102</v>
      </c>
      <c r="C101" s="36">
        <v>101</v>
      </c>
      <c r="D101" s="37" t="s">
        <v>18</v>
      </c>
      <c r="E101" s="8" t="s">
        <v>30</v>
      </c>
      <c r="F101" s="9" t="s">
        <v>31</v>
      </c>
      <c r="G101" s="73" t="s">
        <v>260</v>
      </c>
      <c r="H101" s="73" t="s">
        <v>261</v>
      </c>
      <c r="I101" s="73" t="s">
        <v>29</v>
      </c>
      <c r="J101" s="3" t="s">
        <v>45</v>
      </c>
      <c r="K101" s="33">
        <f>VLOOKUP(J101,'[1]table 9'!A:B,2,FALSE)</f>
        <v>4</v>
      </c>
    </row>
    <row r="102" spans="1:11" ht="75" x14ac:dyDescent="0.3">
      <c r="A102" s="36" t="s">
        <v>2101</v>
      </c>
      <c r="B102" s="36" t="s">
        <v>2102</v>
      </c>
      <c r="C102" s="36">
        <v>101</v>
      </c>
      <c r="D102" s="37" t="s">
        <v>18</v>
      </c>
      <c r="E102" s="8" t="s">
        <v>30</v>
      </c>
      <c r="F102" s="9" t="s">
        <v>31</v>
      </c>
      <c r="G102" s="73" t="s">
        <v>262</v>
      </c>
      <c r="H102" s="73"/>
      <c r="I102" s="73"/>
      <c r="J102" s="3" t="s">
        <v>45</v>
      </c>
      <c r="K102" s="33">
        <f>VLOOKUP(J102,'[1]table 9'!A:B,2,FALSE)</f>
        <v>4</v>
      </c>
    </row>
    <row r="103" spans="1:11" ht="75" x14ac:dyDescent="0.3">
      <c r="A103" s="36" t="s">
        <v>2101</v>
      </c>
      <c r="B103" s="36" t="s">
        <v>2102</v>
      </c>
      <c r="C103" s="36">
        <v>101</v>
      </c>
      <c r="D103" s="37" t="s">
        <v>18</v>
      </c>
      <c r="E103" s="8" t="s">
        <v>30</v>
      </c>
      <c r="F103" s="9" t="s">
        <v>31</v>
      </c>
      <c r="G103" s="73"/>
      <c r="H103" s="73"/>
      <c r="I103" s="73" t="s">
        <v>263</v>
      </c>
      <c r="J103" s="3" t="s">
        <v>45</v>
      </c>
      <c r="K103" s="33">
        <f>VLOOKUP(J103,'[1]table 9'!A:B,2,FALSE)</f>
        <v>4</v>
      </c>
    </row>
    <row r="104" spans="1:11" ht="60" x14ac:dyDescent="0.3">
      <c r="A104" s="36" t="s">
        <v>2101</v>
      </c>
      <c r="B104" s="36" t="s">
        <v>2102</v>
      </c>
      <c r="C104" s="36">
        <v>101</v>
      </c>
      <c r="D104" s="37" t="s">
        <v>34</v>
      </c>
      <c r="E104" s="11" t="s">
        <v>35</v>
      </c>
      <c r="F104" s="12" t="s">
        <v>36</v>
      </c>
      <c r="G104" s="69" t="s">
        <v>264</v>
      </c>
      <c r="H104" s="69" t="s">
        <v>265</v>
      </c>
      <c r="I104" s="69" t="s">
        <v>266</v>
      </c>
      <c r="J104" s="3" t="s">
        <v>45</v>
      </c>
      <c r="K104" s="33">
        <f>VLOOKUP(J104,'[1]table 9'!A:B,2,FALSE)</f>
        <v>4</v>
      </c>
    </row>
    <row r="105" spans="1:11" ht="45" x14ac:dyDescent="0.3">
      <c r="A105" s="36" t="s">
        <v>2101</v>
      </c>
      <c r="B105" s="36" t="s">
        <v>2102</v>
      </c>
      <c r="C105" s="36">
        <v>101</v>
      </c>
      <c r="D105" s="37" t="s">
        <v>34</v>
      </c>
      <c r="E105" s="11" t="s">
        <v>40</v>
      </c>
      <c r="F105" s="12" t="s">
        <v>41</v>
      </c>
      <c r="G105" s="69" t="s">
        <v>267</v>
      </c>
      <c r="H105" s="69"/>
      <c r="I105" s="69" t="s">
        <v>268</v>
      </c>
      <c r="J105" s="3" t="s">
        <v>45</v>
      </c>
      <c r="K105" s="33">
        <f>VLOOKUP(J105,'[1]table 9'!A:B,2,FALSE)</f>
        <v>4</v>
      </c>
    </row>
    <row r="106" spans="1:11" ht="240" x14ac:dyDescent="0.3">
      <c r="A106" s="36" t="s">
        <v>2101</v>
      </c>
      <c r="B106" s="36" t="s">
        <v>2102</v>
      </c>
      <c r="C106" s="36">
        <v>101</v>
      </c>
      <c r="D106" s="37" t="s">
        <v>34</v>
      </c>
      <c r="E106" s="11" t="s">
        <v>40</v>
      </c>
      <c r="F106" s="12" t="s">
        <v>41</v>
      </c>
      <c r="G106" s="96" t="s">
        <v>269</v>
      </c>
      <c r="H106" s="96" t="s">
        <v>270</v>
      </c>
      <c r="I106" s="96" t="s">
        <v>271</v>
      </c>
      <c r="J106" s="3" t="s">
        <v>45</v>
      </c>
      <c r="K106" s="33">
        <f>VLOOKUP(J106,'[1]table 9'!A:B,2,FALSE)</f>
        <v>4</v>
      </c>
    </row>
    <row r="107" spans="1:11" ht="75" x14ac:dyDescent="0.3">
      <c r="A107" s="36" t="s">
        <v>2101</v>
      </c>
      <c r="B107" s="36" t="s">
        <v>2102</v>
      </c>
      <c r="C107" s="36">
        <v>101</v>
      </c>
      <c r="D107" s="37" t="s">
        <v>34</v>
      </c>
      <c r="E107" s="11" t="s">
        <v>40</v>
      </c>
      <c r="F107" s="12" t="s">
        <v>41</v>
      </c>
      <c r="G107" s="73" t="s">
        <v>272</v>
      </c>
      <c r="H107" s="96" t="s">
        <v>273</v>
      </c>
      <c r="I107" s="94"/>
      <c r="J107" s="3" t="s">
        <v>45</v>
      </c>
      <c r="K107" s="33">
        <f>VLOOKUP(J107,'[1]table 9'!A:B,2,FALSE)</f>
        <v>4</v>
      </c>
    </row>
    <row r="108" spans="1:11" ht="60" x14ac:dyDescent="0.3">
      <c r="A108" s="36" t="s">
        <v>2101</v>
      </c>
      <c r="B108" s="36" t="s">
        <v>2102</v>
      </c>
      <c r="C108" s="36">
        <v>101</v>
      </c>
      <c r="D108" s="37" t="s">
        <v>34</v>
      </c>
      <c r="E108" s="11" t="s">
        <v>40</v>
      </c>
      <c r="F108" s="12" t="s">
        <v>41</v>
      </c>
      <c r="G108" s="96" t="s">
        <v>274</v>
      </c>
      <c r="H108" s="96" t="s">
        <v>275</v>
      </c>
      <c r="I108" s="73" t="s">
        <v>276</v>
      </c>
      <c r="J108" s="3" t="s">
        <v>45</v>
      </c>
      <c r="K108" s="33">
        <f>VLOOKUP(J108,'[1]table 9'!A:B,2,FALSE)</f>
        <v>4</v>
      </c>
    </row>
    <row r="109" spans="1:11" ht="56.25" x14ac:dyDescent="0.3">
      <c r="A109" s="36" t="s">
        <v>2101</v>
      </c>
      <c r="B109" s="36" t="s">
        <v>2102</v>
      </c>
      <c r="C109" s="36">
        <v>101</v>
      </c>
      <c r="D109" s="37" t="s">
        <v>34</v>
      </c>
      <c r="E109" s="11" t="s">
        <v>46</v>
      </c>
      <c r="F109" s="12" t="s">
        <v>47</v>
      </c>
      <c r="G109" s="96" t="s">
        <v>277</v>
      </c>
      <c r="H109" s="96" t="s">
        <v>278</v>
      </c>
      <c r="I109" s="73"/>
      <c r="J109" s="3" t="s">
        <v>45</v>
      </c>
      <c r="K109" s="33">
        <f>VLOOKUP(J109,'[1]table 9'!A:B,2,FALSE)</f>
        <v>4</v>
      </c>
    </row>
    <row r="110" spans="1:11" ht="45" x14ac:dyDescent="0.3">
      <c r="A110" s="36" t="s">
        <v>2101</v>
      </c>
      <c r="B110" s="36" t="s">
        <v>2102</v>
      </c>
      <c r="C110" s="36">
        <v>101</v>
      </c>
      <c r="D110" s="37" t="s">
        <v>34</v>
      </c>
      <c r="E110" s="11" t="s">
        <v>49</v>
      </c>
      <c r="F110" s="12" t="s">
        <v>50</v>
      </c>
      <c r="G110" s="96" t="s">
        <v>279</v>
      </c>
      <c r="H110" s="96" t="s">
        <v>280</v>
      </c>
      <c r="I110" s="96"/>
      <c r="J110" s="3" t="s">
        <v>45</v>
      </c>
      <c r="K110" s="33">
        <f>VLOOKUP(J110,'[1]table 9'!A:B,2,FALSE)</f>
        <v>4</v>
      </c>
    </row>
    <row r="111" spans="1:11" ht="75" x14ac:dyDescent="0.3">
      <c r="A111" s="36" t="s">
        <v>2101</v>
      </c>
      <c r="B111" s="36" t="s">
        <v>2102</v>
      </c>
      <c r="C111" s="36">
        <v>101</v>
      </c>
      <c r="D111" s="37" t="s">
        <v>34</v>
      </c>
      <c r="E111" s="11" t="s">
        <v>49</v>
      </c>
      <c r="F111" s="12" t="s">
        <v>50</v>
      </c>
      <c r="G111" s="96"/>
      <c r="H111" s="96" t="s">
        <v>281</v>
      </c>
      <c r="I111" s="96" t="s">
        <v>282</v>
      </c>
      <c r="J111" s="3" t="s">
        <v>45</v>
      </c>
      <c r="K111" s="33">
        <f>VLOOKUP(J111,'[1]table 9'!A:B,2,FALSE)</f>
        <v>4</v>
      </c>
    </row>
    <row r="112" spans="1:11" ht="45" x14ac:dyDescent="0.3">
      <c r="A112" s="36" t="s">
        <v>2101</v>
      </c>
      <c r="B112" s="36" t="s">
        <v>2102</v>
      </c>
      <c r="C112" s="36">
        <v>101</v>
      </c>
      <c r="D112" s="37" t="s">
        <v>34</v>
      </c>
      <c r="E112" s="11" t="s">
        <v>53</v>
      </c>
      <c r="F112" s="12" t="s">
        <v>54</v>
      </c>
      <c r="G112" s="96" t="s">
        <v>283</v>
      </c>
      <c r="H112" s="96" t="s">
        <v>284</v>
      </c>
      <c r="I112" s="96" t="s">
        <v>285</v>
      </c>
      <c r="J112" s="3" t="s">
        <v>45</v>
      </c>
      <c r="K112" s="33">
        <f>VLOOKUP(J112,'[1]table 9'!A:B,2,FALSE)</f>
        <v>4</v>
      </c>
    </row>
    <row r="113" spans="1:11" ht="56.25" x14ac:dyDescent="0.3">
      <c r="A113" s="36" t="s">
        <v>2101</v>
      </c>
      <c r="B113" s="36" t="s">
        <v>2102</v>
      </c>
      <c r="C113" s="36">
        <v>101</v>
      </c>
      <c r="D113" s="37" t="s">
        <v>34</v>
      </c>
      <c r="E113" s="11" t="s">
        <v>58</v>
      </c>
      <c r="F113" s="12" t="s">
        <v>59</v>
      </c>
      <c r="G113" s="96" t="s">
        <v>286</v>
      </c>
      <c r="H113" s="96" t="s">
        <v>287</v>
      </c>
      <c r="I113" s="96" t="s">
        <v>288</v>
      </c>
      <c r="J113" s="3" t="s">
        <v>17</v>
      </c>
      <c r="K113" s="33">
        <f>VLOOKUP(J113,'[1]table 9'!A:B,2,FALSE)</f>
        <v>2</v>
      </c>
    </row>
    <row r="114" spans="1:11" ht="90" x14ac:dyDescent="0.3">
      <c r="A114" s="36" t="s">
        <v>2101</v>
      </c>
      <c r="B114" s="36" t="s">
        <v>2102</v>
      </c>
      <c r="C114" s="36">
        <v>101</v>
      </c>
      <c r="D114" s="37" t="s">
        <v>63</v>
      </c>
      <c r="E114" s="16" t="s">
        <v>64</v>
      </c>
      <c r="F114" s="17" t="s">
        <v>65</v>
      </c>
      <c r="G114" s="69" t="s">
        <v>289</v>
      </c>
      <c r="H114" s="69" t="s">
        <v>290</v>
      </c>
      <c r="I114" s="69" t="s">
        <v>291</v>
      </c>
      <c r="J114" s="3" t="s">
        <v>17</v>
      </c>
      <c r="K114" s="33">
        <f>VLOOKUP(J114,'[1]table 9'!A:B,2,FALSE)</f>
        <v>2</v>
      </c>
    </row>
    <row r="115" spans="1:11" ht="37.5" x14ac:dyDescent="0.3">
      <c r="A115" s="36" t="s">
        <v>2101</v>
      </c>
      <c r="B115" s="36" t="s">
        <v>2102</v>
      </c>
      <c r="C115" s="36">
        <v>101</v>
      </c>
      <c r="D115" s="37" t="s">
        <v>63</v>
      </c>
      <c r="E115" s="16" t="s">
        <v>68</v>
      </c>
      <c r="F115" s="17" t="s">
        <v>69</v>
      </c>
      <c r="G115" s="69"/>
      <c r="H115" s="69"/>
      <c r="I115" s="69" t="s">
        <v>292</v>
      </c>
      <c r="J115" s="3" t="s">
        <v>17</v>
      </c>
      <c r="K115" s="33">
        <f>VLOOKUP(J115,'[1]table 9'!A:B,2,FALSE)</f>
        <v>2</v>
      </c>
    </row>
    <row r="116" spans="1:11" ht="120" x14ac:dyDescent="0.3">
      <c r="A116" s="36" t="s">
        <v>2101</v>
      </c>
      <c r="B116" s="36" t="s">
        <v>2102</v>
      </c>
      <c r="C116" s="36">
        <v>101</v>
      </c>
      <c r="D116" s="37" t="s">
        <v>63</v>
      </c>
      <c r="E116" s="16" t="s">
        <v>68</v>
      </c>
      <c r="F116" s="17" t="s">
        <v>69</v>
      </c>
      <c r="G116" s="69" t="s">
        <v>293</v>
      </c>
      <c r="H116" s="69" t="s">
        <v>294</v>
      </c>
      <c r="I116" s="69" t="s">
        <v>295</v>
      </c>
      <c r="J116" s="3" t="s">
        <v>17</v>
      </c>
      <c r="K116" s="33">
        <f>VLOOKUP(J116,'[1]table 9'!A:B,2,FALSE)</f>
        <v>2</v>
      </c>
    </row>
    <row r="117" spans="1:11" ht="37.5" x14ac:dyDescent="0.3">
      <c r="A117" s="36" t="s">
        <v>2101</v>
      </c>
      <c r="B117" s="36" t="s">
        <v>2102</v>
      </c>
      <c r="C117" s="36">
        <v>101</v>
      </c>
      <c r="D117" s="37" t="s">
        <v>63</v>
      </c>
      <c r="E117" s="16" t="s">
        <v>68</v>
      </c>
      <c r="F117" s="17" t="s">
        <v>69</v>
      </c>
      <c r="G117" s="69" t="s">
        <v>296</v>
      </c>
      <c r="H117" s="69"/>
      <c r="I117" s="101"/>
      <c r="J117" s="3" t="s">
        <v>17</v>
      </c>
      <c r="K117" s="33">
        <f>VLOOKUP(J117,'[1]table 9'!A:B,2,FALSE)</f>
        <v>2</v>
      </c>
    </row>
    <row r="118" spans="1:11" ht="45" x14ac:dyDescent="0.3">
      <c r="A118" s="36" t="s">
        <v>2101</v>
      </c>
      <c r="B118" s="36" t="s">
        <v>2102</v>
      </c>
      <c r="C118" s="36">
        <v>101</v>
      </c>
      <c r="D118" s="37" t="s">
        <v>63</v>
      </c>
      <c r="E118" s="16" t="s">
        <v>68</v>
      </c>
      <c r="F118" s="17" t="s">
        <v>69</v>
      </c>
      <c r="G118" s="69" t="s">
        <v>297</v>
      </c>
      <c r="H118" s="69" t="s">
        <v>298</v>
      </c>
      <c r="I118" s="101"/>
      <c r="J118" s="3" t="s">
        <v>17</v>
      </c>
      <c r="K118" s="33">
        <f>VLOOKUP(J118,'[1]table 9'!A:B,2,FALSE)</f>
        <v>2</v>
      </c>
    </row>
    <row r="119" spans="1:11" ht="37.5" x14ac:dyDescent="0.3">
      <c r="A119" s="36" t="s">
        <v>2101</v>
      </c>
      <c r="B119" s="36" t="s">
        <v>2102</v>
      </c>
      <c r="C119" s="36">
        <v>101</v>
      </c>
      <c r="D119" s="37" t="s">
        <v>63</v>
      </c>
      <c r="E119" s="16" t="s">
        <v>68</v>
      </c>
      <c r="F119" s="17" t="s">
        <v>69</v>
      </c>
      <c r="G119" s="69" t="s">
        <v>299</v>
      </c>
      <c r="H119" s="69"/>
      <c r="I119" s="69"/>
      <c r="J119" s="3" t="s">
        <v>17</v>
      </c>
      <c r="K119" s="33">
        <f>VLOOKUP(J119,'[1]table 9'!A:B,2,FALSE)</f>
        <v>2</v>
      </c>
    </row>
    <row r="120" spans="1:11" ht="37.5" x14ac:dyDescent="0.3">
      <c r="A120" s="36" t="s">
        <v>2101</v>
      </c>
      <c r="B120" s="36" t="s">
        <v>2102</v>
      </c>
      <c r="C120" s="36">
        <v>101</v>
      </c>
      <c r="D120" s="37" t="s">
        <v>63</v>
      </c>
      <c r="E120" s="16" t="s">
        <v>68</v>
      </c>
      <c r="F120" s="17" t="s">
        <v>69</v>
      </c>
      <c r="G120" s="69" t="s">
        <v>300</v>
      </c>
      <c r="H120" s="69"/>
      <c r="I120" s="69"/>
      <c r="J120" s="3" t="s">
        <v>17</v>
      </c>
      <c r="K120" s="33">
        <f>VLOOKUP(J120,'[1]table 9'!A:B,2,FALSE)</f>
        <v>2</v>
      </c>
    </row>
    <row r="121" spans="1:11" ht="194.25" customHeight="1" x14ac:dyDescent="0.3">
      <c r="A121" s="36" t="s">
        <v>2101</v>
      </c>
      <c r="B121" s="36" t="s">
        <v>2102</v>
      </c>
      <c r="C121" s="36">
        <v>101</v>
      </c>
      <c r="D121" s="37" t="s">
        <v>63</v>
      </c>
      <c r="E121" s="16" t="s">
        <v>83</v>
      </c>
      <c r="F121" s="17" t="s">
        <v>84</v>
      </c>
      <c r="G121" s="69"/>
      <c r="H121" s="69" t="s">
        <v>301</v>
      </c>
      <c r="I121" s="69" t="s">
        <v>302</v>
      </c>
      <c r="J121" s="3" t="s">
        <v>17</v>
      </c>
      <c r="K121" s="33">
        <f>VLOOKUP(J121,'[1]table 9'!A:B,2,FALSE)</f>
        <v>2</v>
      </c>
    </row>
    <row r="122" spans="1:11" ht="56.25" x14ac:dyDescent="0.3">
      <c r="A122" s="36" t="s">
        <v>2101</v>
      </c>
      <c r="B122" s="36" t="s">
        <v>2102</v>
      </c>
      <c r="C122" s="36">
        <v>101</v>
      </c>
      <c r="D122" s="37" t="s">
        <v>63</v>
      </c>
      <c r="E122" s="16" t="s">
        <v>83</v>
      </c>
      <c r="F122" s="17" t="s">
        <v>84</v>
      </c>
      <c r="G122" s="69" t="s">
        <v>303</v>
      </c>
      <c r="H122" s="69"/>
      <c r="I122" s="69"/>
      <c r="J122" s="3" t="s">
        <v>17</v>
      </c>
      <c r="K122" s="33">
        <f>VLOOKUP(J122,'[1]table 9'!A:B,2,FALSE)</f>
        <v>2</v>
      </c>
    </row>
    <row r="123" spans="1:11" ht="90" x14ac:dyDescent="0.3">
      <c r="A123" s="36" t="s">
        <v>2101</v>
      </c>
      <c r="B123" s="36" t="s">
        <v>2102</v>
      </c>
      <c r="C123" s="36">
        <v>101</v>
      </c>
      <c r="D123" s="37" t="s">
        <v>63</v>
      </c>
      <c r="E123" s="16" t="s">
        <v>83</v>
      </c>
      <c r="F123" s="17" t="s">
        <v>84</v>
      </c>
      <c r="G123" s="69"/>
      <c r="H123" s="69" t="s">
        <v>304</v>
      </c>
      <c r="I123" s="69"/>
      <c r="J123" s="3" t="s">
        <v>17</v>
      </c>
      <c r="K123" s="33">
        <f>VLOOKUP(J123,'[1]table 9'!A:B,2,FALSE)</f>
        <v>2</v>
      </c>
    </row>
    <row r="124" spans="1:11" ht="56.25" x14ac:dyDescent="0.3">
      <c r="A124" s="36" t="s">
        <v>2101</v>
      </c>
      <c r="B124" s="36" t="s">
        <v>2102</v>
      </c>
      <c r="C124" s="36">
        <v>101</v>
      </c>
      <c r="D124" s="37" t="s">
        <v>63</v>
      </c>
      <c r="E124" s="16" t="s">
        <v>90</v>
      </c>
      <c r="F124" s="17" t="s">
        <v>91</v>
      </c>
      <c r="G124" s="69" t="s">
        <v>305</v>
      </c>
      <c r="H124" s="69" t="s">
        <v>306</v>
      </c>
      <c r="I124" s="69" t="s">
        <v>307</v>
      </c>
      <c r="J124" s="3" t="s">
        <v>17</v>
      </c>
      <c r="K124" s="33">
        <f>VLOOKUP(J124,'[1]table 9'!A:B,2,FALSE)</f>
        <v>2</v>
      </c>
    </row>
    <row r="125" spans="1:11" ht="45" x14ac:dyDescent="0.3">
      <c r="A125" s="36" t="s">
        <v>2101</v>
      </c>
      <c r="B125" s="36" t="s">
        <v>2102</v>
      </c>
      <c r="C125" s="36">
        <v>101</v>
      </c>
      <c r="D125" s="37" t="s">
        <v>95</v>
      </c>
      <c r="E125" s="20" t="s">
        <v>96</v>
      </c>
      <c r="F125" s="21" t="s">
        <v>97</v>
      </c>
      <c r="G125" s="69" t="s">
        <v>308</v>
      </c>
      <c r="H125" s="69" t="s">
        <v>309</v>
      </c>
      <c r="I125" s="98" t="s">
        <v>310</v>
      </c>
      <c r="J125" s="3" t="s">
        <v>45</v>
      </c>
      <c r="K125" s="33">
        <f>VLOOKUP(J125,'[1]table 9'!A:B,2,FALSE)</f>
        <v>4</v>
      </c>
    </row>
    <row r="126" spans="1:11" ht="37.5" x14ac:dyDescent="0.3">
      <c r="A126" s="36" t="s">
        <v>2101</v>
      </c>
      <c r="B126" s="36" t="s">
        <v>2102</v>
      </c>
      <c r="C126" s="36">
        <v>101</v>
      </c>
      <c r="D126" s="37" t="s">
        <v>95</v>
      </c>
      <c r="E126" s="20" t="s">
        <v>100</v>
      </c>
      <c r="F126" s="21" t="s">
        <v>101</v>
      </c>
      <c r="G126" s="69" t="s">
        <v>311</v>
      </c>
      <c r="H126" s="69" t="s">
        <v>312</v>
      </c>
      <c r="I126" s="69" t="s">
        <v>313</v>
      </c>
      <c r="J126" s="3" t="s">
        <v>45</v>
      </c>
      <c r="K126" s="33">
        <f>VLOOKUP(J126,'[1]table 9'!A:B,2,FALSE)</f>
        <v>4</v>
      </c>
    </row>
    <row r="127" spans="1:11" ht="56.25" x14ac:dyDescent="0.3">
      <c r="A127" s="36" t="s">
        <v>2101</v>
      </c>
      <c r="B127" s="36" t="s">
        <v>2102</v>
      </c>
      <c r="C127" s="36">
        <v>101</v>
      </c>
      <c r="D127" s="37" t="s">
        <v>95</v>
      </c>
      <c r="E127" s="20" t="s">
        <v>103</v>
      </c>
      <c r="F127" s="21" t="s">
        <v>104</v>
      </c>
      <c r="G127" s="69" t="s">
        <v>314</v>
      </c>
      <c r="H127" s="69" t="s">
        <v>315</v>
      </c>
      <c r="I127" s="69" t="s">
        <v>316</v>
      </c>
      <c r="J127" s="3" t="s">
        <v>17</v>
      </c>
      <c r="K127" s="33">
        <f>VLOOKUP(J127,'[1]table 9'!A:B,2,FALSE)</f>
        <v>2</v>
      </c>
    </row>
    <row r="128" spans="1:11" ht="37.5" x14ac:dyDescent="0.3">
      <c r="A128" s="36" t="s">
        <v>2101</v>
      </c>
      <c r="B128" s="36" t="s">
        <v>2102</v>
      </c>
      <c r="C128" s="36">
        <v>101</v>
      </c>
      <c r="D128" s="37" t="s">
        <v>95</v>
      </c>
      <c r="E128" s="20" t="s">
        <v>105</v>
      </c>
      <c r="F128" s="21" t="s">
        <v>106</v>
      </c>
      <c r="G128" s="69" t="s">
        <v>314</v>
      </c>
      <c r="H128" s="69" t="s">
        <v>317</v>
      </c>
      <c r="I128" s="69" t="s">
        <v>318</v>
      </c>
      <c r="J128" s="3" t="s">
        <v>45</v>
      </c>
      <c r="K128" s="33">
        <f>VLOOKUP(J128,'[1]table 9'!A:B,2,FALSE)</f>
        <v>4</v>
      </c>
    </row>
    <row r="129" spans="1:11" ht="90" x14ac:dyDescent="0.3">
      <c r="A129" s="36" t="s">
        <v>2101</v>
      </c>
      <c r="B129" s="36" t="s">
        <v>2102</v>
      </c>
      <c r="C129" s="36">
        <v>101</v>
      </c>
      <c r="D129" s="37" t="s">
        <v>107</v>
      </c>
      <c r="E129" s="23" t="s">
        <v>108</v>
      </c>
      <c r="F129" s="24" t="s">
        <v>109</v>
      </c>
      <c r="G129" s="69" t="s">
        <v>319</v>
      </c>
      <c r="H129" s="69" t="s">
        <v>320</v>
      </c>
      <c r="I129" s="69" t="s">
        <v>321</v>
      </c>
      <c r="J129" s="3" t="s">
        <v>45</v>
      </c>
      <c r="K129" s="33">
        <f>VLOOKUP(J129,'[1]table 9'!A:B,2,FALSE)</f>
        <v>4</v>
      </c>
    </row>
    <row r="130" spans="1:11" ht="75" x14ac:dyDescent="0.3">
      <c r="A130" s="36" t="s">
        <v>2101</v>
      </c>
      <c r="B130" s="36" t="s">
        <v>2102</v>
      </c>
      <c r="C130" s="36">
        <v>101</v>
      </c>
      <c r="D130" s="37" t="s">
        <v>107</v>
      </c>
      <c r="E130" s="23" t="s">
        <v>113</v>
      </c>
      <c r="F130" s="24" t="s">
        <v>114</v>
      </c>
      <c r="G130" s="69" t="s">
        <v>322</v>
      </c>
      <c r="H130" s="69" t="s">
        <v>323</v>
      </c>
      <c r="I130" s="69" t="s">
        <v>324</v>
      </c>
      <c r="J130" s="3" t="s">
        <v>45</v>
      </c>
      <c r="K130" s="33">
        <f>VLOOKUP(J130,'[1]table 9'!A:B,2,FALSE)</f>
        <v>4</v>
      </c>
    </row>
    <row r="131" spans="1:11" ht="56.25" x14ac:dyDescent="0.3">
      <c r="A131" s="36" t="s">
        <v>2101</v>
      </c>
      <c r="B131" s="36" t="s">
        <v>2102</v>
      </c>
      <c r="C131" s="36">
        <v>101</v>
      </c>
      <c r="D131" s="37" t="s">
        <v>107</v>
      </c>
      <c r="E131" s="23" t="s">
        <v>118</v>
      </c>
      <c r="F131" s="24" t="s">
        <v>119</v>
      </c>
      <c r="G131" s="69" t="s">
        <v>325</v>
      </c>
      <c r="H131" s="69" t="s">
        <v>326</v>
      </c>
      <c r="I131" s="69" t="s">
        <v>327</v>
      </c>
      <c r="J131" s="3" t="s">
        <v>45</v>
      </c>
      <c r="K131" s="33">
        <f>VLOOKUP(J131,'[1]table 9'!A:B,2,FALSE)</f>
        <v>4</v>
      </c>
    </row>
    <row r="132" spans="1:11" ht="60" x14ac:dyDescent="0.3">
      <c r="A132" s="36" t="s">
        <v>2101</v>
      </c>
      <c r="B132" s="36" t="s">
        <v>2102</v>
      </c>
      <c r="C132" s="36">
        <v>101</v>
      </c>
      <c r="D132" s="37" t="s">
        <v>107</v>
      </c>
      <c r="E132" s="23" t="s">
        <v>124</v>
      </c>
      <c r="F132" s="24" t="s">
        <v>125</v>
      </c>
      <c r="G132" s="69" t="s">
        <v>328</v>
      </c>
      <c r="H132" s="69" t="s">
        <v>329</v>
      </c>
      <c r="I132" s="69" t="s">
        <v>330</v>
      </c>
      <c r="J132" s="3" t="s">
        <v>17</v>
      </c>
      <c r="K132" s="33">
        <f>VLOOKUP(J132,'[1]table 9'!A:B,2,FALSE)</f>
        <v>2</v>
      </c>
    </row>
    <row r="133" spans="1:11" ht="56.25" x14ac:dyDescent="0.3">
      <c r="A133" s="36" t="s">
        <v>2101</v>
      </c>
      <c r="B133" s="36" t="s">
        <v>2102</v>
      </c>
      <c r="C133" s="36">
        <v>101</v>
      </c>
      <c r="D133" s="37" t="s">
        <v>129</v>
      </c>
      <c r="E133" s="27" t="s">
        <v>130</v>
      </c>
      <c r="F133" s="28" t="s">
        <v>131</v>
      </c>
      <c r="G133" s="69" t="s">
        <v>331</v>
      </c>
      <c r="H133" s="69" t="s">
        <v>29</v>
      </c>
      <c r="I133" s="69"/>
      <c r="J133" s="3" t="s">
        <v>45</v>
      </c>
      <c r="K133" s="33">
        <f>VLOOKUP(J133,'[1]table 9'!A:B,2,FALSE)</f>
        <v>4</v>
      </c>
    </row>
    <row r="134" spans="1:11" ht="56.25" x14ac:dyDescent="0.3">
      <c r="A134" s="36" t="s">
        <v>2101</v>
      </c>
      <c r="B134" s="36" t="s">
        <v>2102</v>
      </c>
      <c r="C134" s="36">
        <v>101</v>
      </c>
      <c r="D134" s="37" t="s">
        <v>129</v>
      </c>
      <c r="E134" s="27" t="s">
        <v>130</v>
      </c>
      <c r="F134" s="28" t="s">
        <v>131</v>
      </c>
      <c r="G134" s="69" t="s">
        <v>332</v>
      </c>
      <c r="H134" s="69" t="s">
        <v>333</v>
      </c>
      <c r="I134" s="69"/>
      <c r="J134" s="3" t="s">
        <v>45</v>
      </c>
      <c r="K134" s="33">
        <f>VLOOKUP(J134,'[1]table 9'!A:B,2,FALSE)</f>
        <v>4</v>
      </c>
    </row>
    <row r="135" spans="1:11" ht="56.25" x14ac:dyDescent="0.3">
      <c r="A135" s="36" t="s">
        <v>2101</v>
      </c>
      <c r="B135" s="36" t="s">
        <v>2102</v>
      </c>
      <c r="C135" s="36">
        <v>101</v>
      </c>
      <c r="D135" s="37" t="s">
        <v>129</v>
      </c>
      <c r="E135" s="27" t="s">
        <v>130</v>
      </c>
      <c r="F135" s="28" t="s">
        <v>131</v>
      </c>
      <c r="G135" s="69" t="s">
        <v>334</v>
      </c>
      <c r="H135" s="69" t="s">
        <v>335</v>
      </c>
      <c r="I135" s="69" t="s">
        <v>336</v>
      </c>
      <c r="J135" s="3" t="s">
        <v>45</v>
      </c>
      <c r="K135" s="33">
        <f>VLOOKUP(J135,'[1]table 9'!A:B,2,FALSE)</f>
        <v>4</v>
      </c>
    </row>
    <row r="136" spans="1:11" ht="60" x14ac:dyDescent="0.3">
      <c r="A136" s="36" t="s">
        <v>2101</v>
      </c>
      <c r="B136" s="36" t="s">
        <v>2102</v>
      </c>
      <c r="C136" s="36">
        <v>101</v>
      </c>
      <c r="D136" s="37" t="s">
        <v>129</v>
      </c>
      <c r="E136" s="27" t="s">
        <v>142</v>
      </c>
      <c r="F136" s="28" t="s">
        <v>143</v>
      </c>
      <c r="G136" s="69" t="s">
        <v>337</v>
      </c>
      <c r="H136" s="98" t="s">
        <v>338</v>
      </c>
      <c r="I136" s="69" t="s">
        <v>339</v>
      </c>
      <c r="J136" s="3" t="s">
        <v>17</v>
      </c>
      <c r="K136" s="33">
        <f>VLOOKUP(J136,'[1]table 9'!A:B,2,FALSE)</f>
        <v>2</v>
      </c>
    </row>
    <row r="137" spans="1:11" ht="112.5" x14ac:dyDescent="0.3">
      <c r="A137" s="36" t="s">
        <v>2111</v>
      </c>
      <c r="B137" s="36" t="s">
        <v>2112</v>
      </c>
      <c r="C137" s="36">
        <v>700</v>
      </c>
      <c r="D137" s="37" t="s">
        <v>5</v>
      </c>
      <c r="E137" s="6" t="s">
        <v>6</v>
      </c>
      <c r="F137" s="105" t="s">
        <v>7</v>
      </c>
      <c r="G137" s="106" t="s">
        <v>340</v>
      </c>
      <c r="H137" s="106" t="s">
        <v>341</v>
      </c>
      <c r="I137" s="106" t="s">
        <v>342</v>
      </c>
      <c r="J137" s="3" t="s">
        <v>11</v>
      </c>
      <c r="K137" s="33">
        <f>VLOOKUP(J137,'[1]table 9'!A:B,2,FALSE)</f>
        <v>0</v>
      </c>
    </row>
    <row r="138" spans="1:11" ht="30" x14ac:dyDescent="0.3">
      <c r="A138" s="36" t="s">
        <v>2111</v>
      </c>
      <c r="B138" s="36" t="s">
        <v>2112</v>
      </c>
      <c r="C138" s="36">
        <v>700</v>
      </c>
      <c r="D138" s="37" t="s">
        <v>5</v>
      </c>
      <c r="E138" s="6" t="s">
        <v>6</v>
      </c>
      <c r="F138" s="105" t="s">
        <v>7</v>
      </c>
      <c r="G138" s="73" t="s">
        <v>29</v>
      </c>
      <c r="H138" s="73" t="s">
        <v>29</v>
      </c>
      <c r="I138" s="73"/>
      <c r="J138" s="3" t="s">
        <v>11</v>
      </c>
      <c r="K138" s="33">
        <f>VLOOKUP(J138,'[1]table 9'!A:B,2,FALSE)</f>
        <v>0</v>
      </c>
    </row>
    <row r="139" spans="1:11" ht="120" x14ac:dyDescent="0.3">
      <c r="A139" s="36" t="s">
        <v>2111</v>
      </c>
      <c r="B139" s="36" t="s">
        <v>2112</v>
      </c>
      <c r="C139" s="36">
        <v>700</v>
      </c>
      <c r="D139" s="37" t="s">
        <v>5</v>
      </c>
      <c r="E139" s="6" t="s">
        <v>12</v>
      </c>
      <c r="F139" s="105" t="s">
        <v>13</v>
      </c>
      <c r="G139" s="73" t="s">
        <v>343</v>
      </c>
      <c r="H139" s="73" t="s">
        <v>344</v>
      </c>
      <c r="I139" s="73" t="s">
        <v>345</v>
      </c>
      <c r="J139" s="3" t="s">
        <v>17</v>
      </c>
      <c r="K139" s="33">
        <f>VLOOKUP(J139,'[1]table 9'!A:B,2,FALSE)</f>
        <v>2</v>
      </c>
    </row>
    <row r="140" spans="1:11" ht="255" x14ac:dyDescent="0.3">
      <c r="A140" s="36" t="s">
        <v>2111</v>
      </c>
      <c r="B140" s="36" t="s">
        <v>2112</v>
      </c>
      <c r="C140" s="36">
        <v>700</v>
      </c>
      <c r="D140" s="37" t="s">
        <v>18</v>
      </c>
      <c r="E140" s="8" t="s">
        <v>19</v>
      </c>
      <c r="F140" s="9" t="s">
        <v>20</v>
      </c>
      <c r="G140" s="73" t="s">
        <v>346</v>
      </c>
      <c r="H140" s="73" t="s">
        <v>347</v>
      </c>
      <c r="I140" s="73" t="s">
        <v>348</v>
      </c>
      <c r="J140" s="3" t="s">
        <v>45</v>
      </c>
      <c r="K140" s="33">
        <f>VLOOKUP(J140,'[1]table 9'!A:B,2,FALSE)</f>
        <v>4</v>
      </c>
    </row>
    <row r="141" spans="1:11" ht="56.25" x14ac:dyDescent="0.3">
      <c r="A141" s="36" t="s">
        <v>2111</v>
      </c>
      <c r="B141" s="36" t="s">
        <v>2112</v>
      </c>
      <c r="C141" s="36">
        <v>700</v>
      </c>
      <c r="D141" s="37" t="s">
        <v>18</v>
      </c>
      <c r="E141" s="8" t="s">
        <v>19</v>
      </c>
      <c r="F141" s="9" t="s">
        <v>20</v>
      </c>
      <c r="G141" s="73" t="s">
        <v>199</v>
      </c>
      <c r="H141" s="73" t="s">
        <v>29</v>
      </c>
      <c r="I141" s="73"/>
      <c r="J141" s="3" t="s">
        <v>45</v>
      </c>
      <c r="K141" s="33">
        <f>VLOOKUP(J141,'[1]table 9'!A:B,2,FALSE)</f>
        <v>4</v>
      </c>
    </row>
    <row r="142" spans="1:11" ht="105" x14ac:dyDescent="0.3">
      <c r="A142" s="36" t="s">
        <v>2111</v>
      </c>
      <c r="B142" s="36" t="s">
        <v>2112</v>
      </c>
      <c r="C142" s="36">
        <v>700</v>
      </c>
      <c r="D142" s="37" t="s">
        <v>18</v>
      </c>
      <c r="E142" s="8" t="s">
        <v>24</v>
      </c>
      <c r="F142" s="9" t="s">
        <v>25</v>
      </c>
      <c r="G142" s="73" t="s">
        <v>349</v>
      </c>
      <c r="H142" s="73" t="s">
        <v>350</v>
      </c>
      <c r="I142" s="73" t="s">
        <v>351</v>
      </c>
      <c r="J142" s="3" t="s">
        <v>45</v>
      </c>
      <c r="K142" s="33">
        <f>VLOOKUP(J142,'[1]table 9'!A:B,2,FALSE)</f>
        <v>4</v>
      </c>
    </row>
    <row r="143" spans="1:11" ht="90" x14ac:dyDescent="0.3">
      <c r="A143" s="36" t="s">
        <v>2111</v>
      </c>
      <c r="B143" s="36" t="s">
        <v>2112</v>
      </c>
      <c r="C143" s="36">
        <v>700</v>
      </c>
      <c r="D143" s="37" t="s">
        <v>18</v>
      </c>
      <c r="E143" s="8" t="s">
        <v>30</v>
      </c>
      <c r="F143" s="9" t="s">
        <v>31</v>
      </c>
      <c r="G143" s="73" t="s">
        <v>352</v>
      </c>
      <c r="H143" s="73" t="s">
        <v>353</v>
      </c>
      <c r="I143" s="107" t="s">
        <v>354</v>
      </c>
      <c r="J143" s="3" t="s">
        <v>11</v>
      </c>
      <c r="K143" s="33">
        <f>VLOOKUP(J143,'[1]table 9'!A:B,2,FALSE)</f>
        <v>0</v>
      </c>
    </row>
    <row r="144" spans="1:11" ht="75" x14ac:dyDescent="0.3">
      <c r="A144" s="36" t="s">
        <v>2111</v>
      </c>
      <c r="B144" s="36" t="s">
        <v>2112</v>
      </c>
      <c r="C144" s="36">
        <v>700</v>
      </c>
      <c r="D144" s="37" t="s">
        <v>18</v>
      </c>
      <c r="E144" s="8" t="s">
        <v>30</v>
      </c>
      <c r="F144" s="9" t="s">
        <v>31</v>
      </c>
      <c r="G144" s="73" t="s">
        <v>199</v>
      </c>
      <c r="H144" s="73"/>
      <c r="I144" s="73"/>
      <c r="J144" s="3" t="s">
        <v>11</v>
      </c>
      <c r="K144" s="33">
        <f>VLOOKUP(J144,'[1]table 9'!A:B,2,FALSE)</f>
        <v>0</v>
      </c>
    </row>
    <row r="145" spans="1:11" ht="60" x14ac:dyDescent="0.3">
      <c r="A145" s="36" t="s">
        <v>2111</v>
      </c>
      <c r="B145" s="36" t="s">
        <v>2112</v>
      </c>
      <c r="C145" s="36">
        <v>700</v>
      </c>
      <c r="D145" s="37" t="s">
        <v>34</v>
      </c>
      <c r="E145" s="11" t="s">
        <v>35</v>
      </c>
      <c r="F145" s="12" t="s">
        <v>36</v>
      </c>
      <c r="G145" s="69" t="s">
        <v>355</v>
      </c>
      <c r="H145" s="69" t="s">
        <v>356</v>
      </c>
      <c r="I145" s="69" t="s">
        <v>357</v>
      </c>
      <c r="J145" s="3" t="s">
        <v>17</v>
      </c>
      <c r="K145" s="33">
        <f>VLOOKUP(J145,'[1]table 9'!A:B,2,FALSE)</f>
        <v>2</v>
      </c>
    </row>
    <row r="146" spans="1:11" ht="240" x14ac:dyDescent="0.3">
      <c r="A146" s="36" t="s">
        <v>2111</v>
      </c>
      <c r="B146" s="36" t="s">
        <v>2112</v>
      </c>
      <c r="C146" s="36">
        <v>700</v>
      </c>
      <c r="D146" s="37" t="s">
        <v>34</v>
      </c>
      <c r="E146" s="11" t="s">
        <v>40</v>
      </c>
      <c r="F146" s="12" t="s">
        <v>41</v>
      </c>
      <c r="G146" s="69" t="s">
        <v>358</v>
      </c>
      <c r="H146" s="69" t="s">
        <v>359</v>
      </c>
      <c r="I146" s="69" t="s">
        <v>360</v>
      </c>
      <c r="J146" s="3" t="s">
        <v>17</v>
      </c>
      <c r="K146" s="33">
        <f>VLOOKUP(J146,'[1]table 9'!A:B,2,FALSE)</f>
        <v>2</v>
      </c>
    </row>
    <row r="147" spans="1:11" ht="45" x14ac:dyDescent="0.3">
      <c r="A147" s="36" t="s">
        <v>2111</v>
      </c>
      <c r="B147" s="36" t="s">
        <v>2112</v>
      </c>
      <c r="C147" s="36">
        <v>700</v>
      </c>
      <c r="D147" s="37" t="s">
        <v>34</v>
      </c>
      <c r="E147" s="11" t="s">
        <v>40</v>
      </c>
      <c r="F147" s="12" t="s">
        <v>41</v>
      </c>
      <c r="G147" s="73" t="s">
        <v>361</v>
      </c>
      <c r="H147" s="73"/>
      <c r="I147" s="73"/>
      <c r="J147" s="3" t="s">
        <v>17</v>
      </c>
      <c r="K147" s="33">
        <f>VLOOKUP(J147,'[1]table 9'!A:B,2,FALSE)</f>
        <v>2</v>
      </c>
    </row>
    <row r="148" spans="1:11" ht="150" x14ac:dyDescent="0.3">
      <c r="A148" s="36" t="s">
        <v>2111</v>
      </c>
      <c r="B148" s="36" t="s">
        <v>2112</v>
      </c>
      <c r="C148" s="36">
        <v>700</v>
      </c>
      <c r="D148" s="37" t="s">
        <v>34</v>
      </c>
      <c r="E148" s="11" t="s">
        <v>46</v>
      </c>
      <c r="F148" s="12" t="s">
        <v>47</v>
      </c>
      <c r="G148" s="73" t="s">
        <v>362</v>
      </c>
      <c r="H148" s="73" t="s">
        <v>363</v>
      </c>
      <c r="I148" s="12"/>
      <c r="J148" s="3" t="s">
        <v>45</v>
      </c>
      <c r="K148" s="33">
        <f>VLOOKUP(J148,'[1]table 9'!A:B,2,FALSE)</f>
        <v>4</v>
      </c>
    </row>
    <row r="149" spans="1:11" ht="75" x14ac:dyDescent="0.3">
      <c r="A149" s="36" t="s">
        <v>2111</v>
      </c>
      <c r="B149" s="36" t="s">
        <v>2112</v>
      </c>
      <c r="C149" s="36">
        <v>700</v>
      </c>
      <c r="D149" s="37" t="s">
        <v>34</v>
      </c>
      <c r="E149" s="11" t="s">
        <v>49</v>
      </c>
      <c r="F149" s="12" t="s">
        <v>364</v>
      </c>
      <c r="G149" s="96" t="s">
        <v>365</v>
      </c>
      <c r="H149" s="96" t="s">
        <v>366</v>
      </c>
      <c r="I149" s="96" t="s">
        <v>367</v>
      </c>
      <c r="J149" s="3" t="s">
        <v>17</v>
      </c>
      <c r="K149" s="33">
        <f>VLOOKUP(J149,'[1]table 9'!A:B,2,FALSE)</f>
        <v>2</v>
      </c>
    </row>
    <row r="150" spans="1:11" ht="45" x14ac:dyDescent="0.3">
      <c r="A150" s="36" t="s">
        <v>2111</v>
      </c>
      <c r="B150" s="36" t="s">
        <v>2112</v>
      </c>
      <c r="C150" s="36">
        <v>700</v>
      </c>
      <c r="D150" s="37" t="s">
        <v>34</v>
      </c>
      <c r="E150" s="11" t="s">
        <v>49</v>
      </c>
      <c r="F150" s="12" t="s">
        <v>364</v>
      </c>
      <c r="G150" s="96" t="s">
        <v>29</v>
      </c>
      <c r="H150" s="96" t="s">
        <v>29</v>
      </c>
      <c r="I150" s="96"/>
      <c r="J150" s="3" t="s">
        <v>17</v>
      </c>
      <c r="K150" s="33">
        <f>VLOOKUP(J150,'[1]table 9'!A:B,2,FALSE)</f>
        <v>2</v>
      </c>
    </row>
    <row r="151" spans="1:11" ht="120" x14ac:dyDescent="0.3">
      <c r="A151" s="36" t="s">
        <v>2111</v>
      </c>
      <c r="B151" s="36" t="s">
        <v>2112</v>
      </c>
      <c r="C151" s="36">
        <v>700</v>
      </c>
      <c r="D151" s="37" t="s">
        <v>34</v>
      </c>
      <c r="E151" s="11" t="s">
        <v>53</v>
      </c>
      <c r="F151" s="12" t="s">
        <v>54</v>
      </c>
      <c r="G151" s="73" t="s">
        <v>368</v>
      </c>
      <c r="H151" s="73" t="s">
        <v>369</v>
      </c>
      <c r="I151" s="73" t="s">
        <v>370</v>
      </c>
      <c r="J151" s="3" t="s">
        <v>45</v>
      </c>
      <c r="K151" s="33">
        <f>VLOOKUP(J151,'[1]table 9'!A:B,2,FALSE)</f>
        <v>4</v>
      </c>
    </row>
    <row r="152" spans="1:11" ht="45" x14ac:dyDescent="0.3">
      <c r="A152" s="36" t="s">
        <v>2111</v>
      </c>
      <c r="B152" s="36" t="s">
        <v>2112</v>
      </c>
      <c r="C152" s="36">
        <v>700</v>
      </c>
      <c r="D152" s="37" t="s">
        <v>34</v>
      </c>
      <c r="E152" s="11" t="s">
        <v>53</v>
      </c>
      <c r="F152" s="12" t="s">
        <v>54</v>
      </c>
      <c r="G152" s="73"/>
      <c r="H152" s="73" t="s">
        <v>199</v>
      </c>
      <c r="I152" s="73"/>
      <c r="J152" s="3" t="s">
        <v>45</v>
      </c>
      <c r="K152" s="33">
        <f>VLOOKUP(J152,'[1]table 9'!A:B,2,FALSE)</f>
        <v>4</v>
      </c>
    </row>
    <row r="153" spans="1:11" ht="60" x14ac:dyDescent="0.3">
      <c r="A153" s="36" t="s">
        <v>2111</v>
      </c>
      <c r="B153" s="36" t="s">
        <v>2112</v>
      </c>
      <c r="C153" s="36">
        <v>700</v>
      </c>
      <c r="D153" s="37" t="s">
        <v>34</v>
      </c>
      <c r="E153" s="11" t="s">
        <v>58</v>
      </c>
      <c r="F153" s="12" t="s">
        <v>59</v>
      </c>
      <c r="G153" s="73" t="s">
        <v>371</v>
      </c>
      <c r="H153" s="73" t="s">
        <v>372</v>
      </c>
      <c r="I153" s="73" t="s">
        <v>373</v>
      </c>
      <c r="J153" s="3" t="s">
        <v>45</v>
      </c>
      <c r="K153" s="33">
        <f>VLOOKUP(J153,'[1]table 9'!A:B,2,FALSE)</f>
        <v>4</v>
      </c>
    </row>
    <row r="154" spans="1:11" ht="45" x14ac:dyDescent="0.3">
      <c r="A154" s="36" t="s">
        <v>2111</v>
      </c>
      <c r="B154" s="36" t="s">
        <v>2112</v>
      </c>
      <c r="C154" s="36">
        <v>700</v>
      </c>
      <c r="D154" s="37" t="s">
        <v>63</v>
      </c>
      <c r="E154" s="16" t="s">
        <v>64</v>
      </c>
      <c r="F154" s="97" t="s">
        <v>65</v>
      </c>
      <c r="G154" s="69" t="s">
        <v>374</v>
      </c>
      <c r="H154" s="69" t="s">
        <v>375</v>
      </c>
      <c r="I154" s="69"/>
      <c r="J154" s="3" t="s">
        <v>11</v>
      </c>
      <c r="K154" s="33">
        <f>VLOOKUP(J154,'[1]table 9'!A:B,2,FALSE)</f>
        <v>0</v>
      </c>
    </row>
    <row r="155" spans="1:11" ht="63.75" x14ac:dyDescent="0.3">
      <c r="A155" s="36" t="s">
        <v>2111</v>
      </c>
      <c r="B155" s="36" t="s">
        <v>2112</v>
      </c>
      <c r="C155" s="36">
        <v>700</v>
      </c>
      <c r="D155" s="37" t="s">
        <v>63</v>
      </c>
      <c r="E155" s="16" t="s">
        <v>68</v>
      </c>
      <c r="F155" s="97" t="s">
        <v>69</v>
      </c>
      <c r="G155" s="100" t="s">
        <v>376</v>
      </c>
      <c r="H155" s="100" t="s">
        <v>377</v>
      </c>
      <c r="I155" s="100" t="s">
        <v>378</v>
      </c>
      <c r="J155" s="3" t="s">
        <v>11</v>
      </c>
      <c r="K155" s="33">
        <f>VLOOKUP(J155,'[1]table 9'!A:B,2,FALSE)</f>
        <v>0</v>
      </c>
    </row>
    <row r="156" spans="1:11" ht="38.25" x14ac:dyDescent="0.3">
      <c r="A156" s="36" t="s">
        <v>2111</v>
      </c>
      <c r="B156" s="36" t="s">
        <v>2112</v>
      </c>
      <c r="C156" s="36">
        <v>700</v>
      </c>
      <c r="D156" s="37" t="s">
        <v>63</v>
      </c>
      <c r="E156" s="16" t="s">
        <v>68</v>
      </c>
      <c r="F156" s="97" t="s">
        <v>69</v>
      </c>
      <c r="G156" s="100" t="s">
        <v>29</v>
      </c>
      <c r="H156" s="100" t="s">
        <v>199</v>
      </c>
      <c r="I156" s="100"/>
      <c r="J156" s="3" t="s">
        <v>11</v>
      </c>
      <c r="K156" s="33">
        <f>VLOOKUP(J156,'[1]table 9'!A:B,2,FALSE)</f>
        <v>0</v>
      </c>
    </row>
    <row r="157" spans="1:11" ht="21" x14ac:dyDescent="0.3">
      <c r="A157" s="36" t="s">
        <v>2111</v>
      </c>
      <c r="B157" s="36" t="s">
        <v>2112</v>
      </c>
      <c r="C157" s="36">
        <v>700</v>
      </c>
      <c r="D157" s="37" t="s">
        <v>63</v>
      </c>
      <c r="E157" s="16" t="s">
        <v>68</v>
      </c>
      <c r="F157" s="97" t="s">
        <v>69</v>
      </c>
      <c r="G157" s="100"/>
      <c r="H157" s="100" t="s">
        <v>379</v>
      </c>
      <c r="I157" s="100"/>
      <c r="J157" s="3" t="s">
        <v>11</v>
      </c>
      <c r="K157" s="33">
        <f>VLOOKUP(J157,'[1]table 9'!A:B,2,FALSE)</f>
        <v>0</v>
      </c>
    </row>
    <row r="158" spans="1:11" ht="21" x14ac:dyDescent="0.3">
      <c r="A158" s="36" t="s">
        <v>2111</v>
      </c>
      <c r="B158" s="36" t="s">
        <v>2112</v>
      </c>
      <c r="C158" s="36">
        <v>700</v>
      </c>
      <c r="D158" s="37" t="s">
        <v>63</v>
      </c>
      <c r="E158" s="16" t="s">
        <v>68</v>
      </c>
      <c r="F158" s="97" t="s">
        <v>69</v>
      </c>
      <c r="G158" s="100"/>
      <c r="H158" s="100" t="s">
        <v>380</v>
      </c>
      <c r="I158" s="100"/>
      <c r="J158" s="3" t="s">
        <v>11</v>
      </c>
      <c r="K158" s="33">
        <f>VLOOKUP(J158,'[1]table 9'!A:B,2,FALSE)</f>
        <v>0</v>
      </c>
    </row>
    <row r="159" spans="1:11" ht="21" x14ac:dyDescent="0.3">
      <c r="A159" s="36" t="s">
        <v>2111</v>
      </c>
      <c r="B159" s="36" t="s">
        <v>2112</v>
      </c>
      <c r="C159" s="36">
        <v>700</v>
      </c>
      <c r="D159" s="37" t="s">
        <v>63</v>
      </c>
      <c r="E159" s="16" t="s">
        <v>68</v>
      </c>
      <c r="F159" s="97" t="s">
        <v>69</v>
      </c>
      <c r="G159" s="100"/>
      <c r="H159" s="100" t="s">
        <v>381</v>
      </c>
      <c r="I159" s="100"/>
      <c r="J159" s="3" t="s">
        <v>11</v>
      </c>
      <c r="K159" s="33">
        <f>VLOOKUP(J159,'[1]table 9'!A:B,2,FALSE)</f>
        <v>0</v>
      </c>
    </row>
    <row r="160" spans="1:11" ht="56.25" x14ac:dyDescent="0.3">
      <c r="A160" s="36" t="s">
        <v>2111</v>
      </c>
      <c r="B160" s="36" t="s">
        <v>2112</v>
      </c>
      <c r="C160" s="36">
        <v>700</v>
      </c>
      <c r="D160" s="37" t="s">
        <v>63</v>
      </c>
      <c r="E160" s="16" t="s">
        <v>83</v>
      </c>
      <c r="F160" s="17" t="s">
        <v>84</v>
      </c>
      <c r="G160" s="100" t="s">
        <v>382</v>
      </c>
      <c r="H160" s="100" t="s">
        <v>383</v>
      </c>
      <c r="I160" s="100" t="s">
        <v>384</v>
      </c>
      <c r="J160" s="3" t="s">
        <v>17</v>
      </c>
      <c r="K160" s="33">
        <f>VLOOKUP(J160,'[1]table 9'!A:B,2,FALSE)</f>
        <v>2</v>
      </c>
    </row>
    <row r="161" spans="1:11" ht="56.25" x14ac:dyDescent="0.3">
      <c r="A161" s="36" t="s">
        <v>2111</v>
      </c>
      <c r="B161" s="36" t="s">
        <v>2112</v>
      </c>
      <c r="C161" s="36">
        <v>700</v>
      </c>
      <c r="D161" s="37" t="s">
        <v>63</v>
      </c>
      <c r="E161" s="16" t="s">
        <v>83</v>
      </c>
      <c r="F161" s="17" t="s">
        <v>84</v>
      </c>
      <c r="G161" s="100" t="s">
        <v>385</v>
      </c>
      <c r="H161" s="100"/>
      <c r="I161" s="100"/>
      <c r="J161" s="3" t="s">
        <v>17</v>
      </c>
      <c r="K161" s="33">
        <f>VLOOKUP(J161,'[1]table 9'!A:B,2,FALSE)</f>
        <v>2</v>
      </c>
    </row>
    <row r="162" spans="1:11" ht="56.25" x14ac:dyDescent="0.3">
      <c r="A162" s="36" t="s">
        <v>2111</v>
      </c>
      <c r="B162" s="36" t="s">
        <v>2112</v>
      </c>
      <c r="C162" s="36">
        <v>700</v>
      </c>
      <c r="D162" s="37" t="s">
        <v>63</v>
      </c>
      <c r="E162" s="16" t="s">
        <v>83</v>
      </c>
      <c r="F162" s="17" t="s">
        <v>84</v>
      </c>
      <c r="G162" s="100"/>
      <c r="H162" s="100" t="s">
        <v>386</v>
      </c>
      <c r="I162" s="101"/>
      <c r="J162" s="3" t="s">
        <v>17</v>
      </c>
      <c r="K162" s="33">
        <f>VLOOKUP(J162,'[1]table 9'!A:B,2,FALSE)</f>
        <v>2</v>
      </c>
    </row>
    <row r="163" spans="1:11" ht="56.25" x14ac:dyDescent="0.3">
      <c r="A163" s="36" t="s">
        <v>2111</v>
      </c>
      <c r="B163" s="36" t="s">
        <v>2112</v>
      </c>
      <c r="C163" s="36">
        <v>700</v>
      </c>
      <c r="D163" s="37" t="s">
        <v>63</v>
      </c>
      <c r="E163" s="16" t="s">
        <v>83</v>
      </c>
      <c r="F163" s="17" t="s">
        <v>84</v>
      </c>
      <c r="G163" s="100"/>
      <c r="H163" s="100" t="s">
        <v>387</v>
      </c>
      <c r="I163" s="101"/>
      <c r="J163" s="3" t="s">
        <v>17</v>
      </c>
      <c r="K163" s="33">
        <f>VLOOKUP(J163,'[1]table 9'!A:B,2,FALSE)</f>
        <v>2</v>
      </c>
    </row>
    <row r="164" spans="1:11" ht="56.25" x14ac:dyDescent="0.3">
      <c r="A164" s="36" t="s">
        <v>2111</v>
      </c>
      <c r="B164" s="36" t="s">
        <v>2112</v>
      </c>
      <c r="C164" s="36">
        <v>700</v>
      </c>
      <c r="D164" s="37" t="s">
        <v>63</v>
      </c>
      <c r="E164" s="16" t="s">
        <v>90</v>
      </c>
      <c r="F164" s="17" t="s">
        <v>91</v>
      </c>
      <c r="G164" s="100" t="s">
        <v>388</v>
      </c>
      <c r="H164" s="36"/>
      <c r="I164" s="100"/>
      <c r="J164" s="3" t="s">
        <v>11</v>
      </c>
      <c r="K164" s="33">
        <f>VLOOKUP(J164,'[1]table 9'!A:B,2,FALSE)</f>
        <v>0</v>
      </c>
    </row>
    <row r="165" spans="1:11" ht="75" x14ac:dyDescent="0.3">
      <c r="A165" s="36" t="s">
        <v>2111</v>
      </c>
      <c r="B165" s="36" t="s">
        <v>2112</v>
      </c>
      <c r="C165" s="36">
        <v>700</v>
      </c>
      <c r="D165" s="37" t="s">
        <v>95</v>
      </c>
      <c r="E165" s="20" t="s">
        <v>96</v>
      </c>
      <c r="F165" s="22" t="s">
        <v>97</v>
      </c>
      <c r="G165" s="69" t="s">
        <v>389</v>
      </c>
      <c r="H165" s="69" t="s">
        <v>390</v>
      </c>
      <c r="I165" s="69" t="s">
        <v>391</v>
      </c>
      <c r="J165" s="3" t="s">
        <v>17</v>
      </c>
      <c r="K165" s="33">
        <f>VLOOKUP(J165,'[1]table 9'!A:B,2,FALSE)</f>
        <v>2</v>
      </c>
    </row>
    <row r="166" spans="1:11" ht="37.5" x14ac:dyDescent="0.3">
      <c r="A166" s="36" t="s">
        <v>2111</v>
      </c>
      <c r="B166" s="36" t="s">
        <v>2112</v>
      </c>
      <c r="C166" s="36">
        <v>700</v>
      </c>
      <c r="D166" s="37" t="s">
        <v>95</v>
      </c>
      <c r="E166" s="20" t="s">
        <v>100</v>
      </c>
      <c r="F166" s="21" t="s">
        <v>101</v>
      </c>
      <c r="G166" s="100" t="s">
        <v>392</v>
      </c>
      <c r="H166" s="100" t="s">
        <v>393</v>
      </c>
      <c r="I166" s="100" t="s">
        <v>391</v>
      </c>
      <c r="J166" s="3" t="s">
        <v>45</v>
      </c>
      <c r="K166" s="33">
        <f>VLOOKUP(J166,'[1]table 9'!A:B,2,FALSE)</f>
        <v>4</v>
      </c>
    </row>
    <row r="167" spans="1:11" ht="56.25" x14ac:dyDescent="0.3">
      <c r="A167" s="36" t="s">
        <v>2111</v>
      </c>
      <c r="B167" s="36" t="s">
        <v>2112</v>
      </c>
      <c r="C167" s="36">
        <v>700</v>
      </c>
      <c r="D167" s="37" t="s">
        <v>95</v>
      </c>
      <c r="E167" s="20" t="s">
        <v>103</v>
      </c>
      <c r="F167" s="21" t="s">
        <v>104</v>
      </c>
      <c r="G167" s="99" t="s">
        <v>394</v>
      </c>
      <c r="H167" s="21"/>
      <c r="I167" s="99" t="s">
        <v>395</v>
      </c>
      <c r="J167" s="3" t="s">
        <v>11</v>
      </c>
      <c r="K167" s="33">
        <f>VLOOKUP(J167,'[1]table 9'!A:B,2,FALSE)</f>
        <v>0</v>
      </c>
    </row>
    <row r="168" spans="1:11" ht="38.25" x14ac:dyDescent="0.3">
      <c r="A168" s="36" t="s">
        <v>2111</v>
      </c>
      <c r="B168" s="36" t="s">
        <v>2112</v>
      </c>
      <c r="C168" s="36">
        <v>700</v>
      </c>
      <c r="D168" s="37" t="s">
        <v>95</v>
      </c>
      <c r="E168" s="20" t="s">
        <v>105</v>
      </c>
      <c r="F168" s="21" t="s">
        <v>106</v>
      </c>
      <c r="G168" s="100" t="s">
        <v>396</v>
      </c>
      <c r="H168" s="21"/>
      <c r="I168" s="21"/>
      <c r="J168" s="3" t="s">
        <v>17</v>
      </c>
      <c r="K168" s="33">
        <f>VLOOKUP(J168,'[1]table 9'!A:B,2,FALSE)</f>
        <v>2</v>
      </c>
    </row>
    <row r="169" spans="1:11" ht="38.25" x14ac:dyDescent="0.3">
      <c r="A169" s="36" t="s">
        <v>2111</v>
      </c>
      <c r="B169" s="36" t="s">
        <v>2112</v>
      </c>
      <c r="C169" s="36">
        <v>700</v>
      </c>
      <c r="D169" s="37" t="s">
        <v>95</v>
      </c>
      <c r="E169" s="20" t="s">
        <v>105</v>
      </c>
      <c r="F169" s="21" t="s">
        <v>106</v>
      </c>
      <c r="G169" s="100" t="s">
        <v>396</v>
      </c>
      <c r="H169" s="103"/>
      <c r="I169" s="103"/>
      <c r="J169" s="3" t="s">
        <v>17</v>
      </c>
      <c r="K169" s="33">
        <f>VLOOKUP(J169,'[1]table 9'!A:B,2,FALSE)</f>
        <v>2</v>
      </c>
    </row>
    <row r="170" spans="1:11" ht="63.75" x14ac:dyDescent="0.3">
      <c r="A170" s="36" t="s">
        <v>2111</v>
      </c>
      <c r="B170" s="36" t="s">
        <v>2112</v>
      </c>
      <c r="C170" s="36">
        <v>700</v>
      </c>
      <c r="D170" s="37" t="s">
        <v>107</v>
      </c>
      <c r="E170" s="23" t="s">
        <v>108</v>
      </c>
      <c r="F170" s="24" t="s">
        <v>109</v>
      </c>
      <c r="G170" s="100" t="s">
        <v>397</v>
      </c>
      <c r="H170" s="100" t="s">
        <v>398</v>
      </c>
      <c r="I170" s="100" t="s">
        <v>399</v>
      </c>
      <c r="J170" s="3" t="s">
        <v>17</v>
      </c>
      <c r="K170" s="33">
        <f>VLOOKUP(J170,'[1]table 9'!A:B,2,FALSE)</f>
        <v>2</v>
      </c>
    </row>
    <row r="171" spans="1:11" ht="75" x14ac:dyDescent="0.3">
      <c r="A171" s="36" t="s">
        <v>2111</v>
      </c>
      <c r="B171" s="36" t="s">
        <v>2112</v>
      </c>
      <c r="C171" s="36">
        <v>700</v>
      </c>
      <c r="D171" s="37" t="s">
        <v>107</v>
      </c>
      <c r="E171" s="23" t="s">
        <v>113</v>
      </c>
      <c r="F171" s="24" t="s">
        <v>114</v>
      </c>
      <c r="G171" s="69" t="s">
        <v>400</v>
      </c>
      <c r="H171" s="69" t="s">
        <v>401</v>
      </c>
      <c r="I171" s="69" t="s">
        <v>402</v>
      </c>
      <c r="J171" s="3" t="s">
        <v>17</v>
      </c>
      <c r="K171" s="33">
        <f>VLOOKUP(J171,'[1]table 9'!A:B,2,FALSE)</f>
        <v>2</v>
      </c>
    </row>
    <row r="172" spans="1:11" ht="56.25" x14ac:dyDescent="0.3">
      <c r="A172" s="36" t="s">
        <v>2111</v>
      </c>
      <c r="B172" s="36" t="s">
        <v>2112</v>
      </c>
      <c r="C172" s="36">
        <v>700</v>
      </c>
      <c r="D172" s="37" t="s">
        <v>107</v>
      </c>
      <c r="E172" s="23" t="s">
        <v>118</v>
      </c>
      <c r="F172" s="24" t="s">
        <v>119</v>
      </c>
      <c r="G172" s="100" t="s">
        <v>403</v>
      </c>
      <c r="H172" s="100" t="s">
        <v>404</v>
      </c>
      <c r="I172" s="100" t="s">
        <v>405</v>
      </c>
      <c r="J172" s="3" t="s">
        <v>17</v>
      </c>
      <c r="K172" s="33">
        <f>VLOOKUP(J172,'[1]table 9'!A:B,2,FALSE)</f>
        <v>2</v>
      </c>
    </row>
    <row r="173" spans="1:11" ht="56.25" x14ac:dyDescent="0.3">
      <c r="A173" s="36" t="s">
        <v>2111</v>
      </c>
      <c r="B173" s="36" t="s">
        <v>2112</v>
      </c>
      <c r="C173" s="36">
        <v>700</v>
      </c>
      <c r="D173" s="37" t="s">
        <v>107</v>
      </c>
      <c r="E173" s="23" t="s">
        <v>124</v>
      </c>
      <c r="F173" s="24" t="s">
        <v>125</v>
      </c>
      <c r="G173" s="69" t="s">
        <v>406</v>
      </c>
      <c r="H173" s="69" t="s">
        <v>407</v>
      </c>
      <c r="I173" s="69" t="s">
        <v>408</v>
      </c>
      <c r="J173" s="3" t="s">
        <v>45</v>
      </c>
      <c r="K173" s="33">
        <f>VLOOKUP(J173,'[1]table 9'!A:B,2,FALSE)</f>
        <v>4</v>
      </c>
    </row>
    <row r="174" spans="1:11" ht="56.25" x14ac:dyDescent="0.3">
      <c r="A174" s="36" t="s">
        <v>2111</v>
      </c>
      <c r="B174" s="36" t="s">
        <v>2112</v>
      </c>
      <c r="C174" s="36">
        <v>700</v>
      </c>
      <c r="D174" s="37" t="s">
        <v>129</v>
      </c>
      <c r="E174" s="27" t="s">
        <v>130</v>
      </c>
      <c r="F174" s="28" t="s">
        <v>131</v>
      </c>
      <c r="G174" s="100" t="s">
        <v>409</v>
      </c>
      <c r="H174" s="100" t="s">
        <v>410</v>
      </c>
      <c r="I174" s="100" t="s">
        <v>411</v>
      </c>
      <c r="J174" s="3" t="s">
        <v>17</v>
      </c>
      <c r="K174" s="33">
        <f>VLOOKUP(J174,'[1]table 9'!A:B,2,FALSE)</f>
        <v>2</v>
      </c>
    </row>
    <row r="175" spans="1:11" ht="56.25" x14ac:dyDescent="0.3">
      <c r="A175" s="36" t="s">
        <v>2111</v>
      </c>
      <c r="B175" s="36" t="s">
        <v>2112</v>
      </c>
      <c r="C175" s="36">
        <v>700</v>
      </c>
      <c r="D175" s="37" t="s">
        <v>129</v>
      </c>
      <c r="E175" s="27" t="s">
        <v>130</v>
      </c>
      <c r="F175" s="28" t="s">
        <v>131</v>
      </c>
      <c r="G175" s="100" t="s">
        <v>412</v>
      </c>
      <c r="H175" s="100" t="s">
        <v>413</v>
      </c>
      <c r="I175" s="104"/>
      <c r="J175" s="3" t="s">
        <v>17</v>
      </c>
      <c r="K175" s="33">
        <f>VLOOKUP(J175,'[1]table 9'!A:B,2,FALSE)</f>
        <v>2</v>
      </c>
    </row>
    <row r="176" spans="1:11" ht="56.25" x14ac:dyDescent="0.3">
      <c r="A176" s="36" t="s">
        <v>2111</v>
      </c>
      <c r="B176" s="36" t="s">
        <v>2112</v>
      </c>
      <c r="C176" s="36">
        <v>700</v>
      </c>
      <c r="D176" s="37" t="s">
        <v>129</v>
      </c>
      <c r="E176" s="27" t="s">
        <v>130</v>
      </c>
      <c r="F176" s="28" t="s">
        <v>131</v>
      </c>
      <c r="G176" s="100"/>
      <c r="H176" s="100" t="s">
        <v>414</v>
      </c>
      <c r="I176" s="104"/>
      <c r="J176" s="3" t="s">
        <v>17</v>
      </c>
      <c r="K176" s="33">
        <f>VLOOKUP(J176,'[1]table 9'!A:B,2,FALSE)</f>
        <v>2</v>
      </c>
    </row>
    <row r="177" spans="1:11" ht="56.25" x14ac:dyDescent="0.3">
      <c r="A177" s="36" t="s">
        <v>2111</v>
      </c>
      <c r="B177" s="36" t="s">
        <v>2112</v>
      </c>
      <c r="C177" s="36">
        <v>700</v>
      </c>
      <c r="D177" s="37" t="s">
        <v>129</v>
      </c>
      <c r="E177" s="27" t="s">
        <v>130</v>
      </c>
      <c r="F177" s="28" t="s">
        <v>131</v>
      </c>
      <c r="G177" s="100"/>
      <c r="H177" s="100" t="s">
        <v>415</v>
      </c>
      <c r="I177" s="104"/>
      <c r="J177" s="3" t="s">
        <v>17</v>
      </c>
      <c r="K177" s="33">
        <f>VLOOKUP(J177,'[1]table 9'!A:B,2,FALSE)</f>
        <v>2</v>
      </c>
    </row>
    <row r="178" spans="1:11" ht="56.25" x14ac:dyDescent="0.3">
      <c r="A178" s="36" t="s">
        <v>2111</v>
      </c>
      <c r="B178" s="36" t="s">
        <v>2112</v>
      </c>
      <c r="C178" s="36">
        <v>700</v>
      </c>
      <c r="D178" s="37" t="s">
        <v>129</v>
      </c>
      <c r="E178" s="27" t="s">
        <v>130</v>
      </c>
      <c r="F178" s="28" t="s">
        <v>131</v>
      </c>
      <c r="G178" s="100" t="s">
        <v>416</v>
      </c>
      <c r="H178" s="100"/>
      <c r="I178" s="104"/>
      <c r="J178" s="3" t="s">
        <v>17</v>
      </c>
      <c r="K178" s="33">
        <f>VLOOKUP(J178,'[1]table 9'!A:B,2,FALSE)</f>
        <v>2</v>
      </c>
    </row>
    <row r="179" spans="1:11" ht="37.5" x14ac:dyDescent="0.3">
      <c r="A179" s="36" t="s">
        <v>2111</v>
      </c>
      <c r="B179" s="36" t="s">
        <v>2112</v>
      </c>
      <c r="C179" s="36">
        <v>700</v>
      </c>
      <c r="D179" s="37" t="s">
        <v>129</v>
      </c>
      <c r="E179" s="27" t="s">
        <v>142</v>
      </c>
      <c r="F179" s="28" t="s">
        <v>143</v>
      </c>
      <c r="G179" s="69" t="s">
        <v>417</v>
      </c>
      <c r="H179" s="69" t="s">
        <v>418</v>
      </c>
      <c r="I179" s="69"/>
      <c r="J179" s="3" t="s">
        <v>17</v>
      </c>
      <c r="K179" s="33">
        <f>VLOOKUP(J179,'[1]table 9'!A:B,2,FALSE)</f>
        <v>2</v>
      </c>
    </row>
    <row r="180" spans="1:11" ht="78.75" x14ac:dyDescent="0.3">
      <c r="A180" s="36" t="s">
        <v>2106</v>
      </c>
      <c r="B180" s="36" t="s">
        <v>2104</v>
      </c>
      <c r="C180" s="36">
        <v>113</v>
      </c>
      <c r="D180" s="112" t="s">
        <v>5</v>
      </c>
      <c r="E180" s="6" t="s">
        <v>6</v>
      </c>
      <c r="F180" s="113" t="s">
        <v>7</v>
      </c>
      <c r="G180" s="114" t="s">
        <v>419</v>
      </c>
      <c r="H180" s="114" t="s">
        <v>420</v>
      </c>
      <c r="I180" s="115" t="s">
        <v>421</v>
      </c>
      <c r="J180" s="4" t="s">
        <v>17</v>
      </c>
      <c r="K180" s="33">
        <f>VLOOKUP(J180,'[1]table 9'!A:B,2,FALSE)</f>
        <v>2</v>
      </c>
    </row>
    <row r="181" spans="1:11" ht="47.25" x14ac:dyDescent="0.3">
      <c r="A181" s="36" t="s">
        <v>2106</v>
      </c>
      <c r="B181" s="36" t="s">
        <v>2104</v>
      </c>
      <c r="C181" s="36">
        <v>113</v>
      </c>
      <c r="D181" s="112" t="s">
        <v>5</v>
      </c>
      <c r="E181" s="6" t="s">
        <v>6</v>
      </c>
      <c r="F181" s="113" t="s">
        <v>7</v>
      </c>
      <c r="G181" s="114" t="s">
        <v>422</v>
      </c>
      <c r="H181" s="114" t="s">
        <v>423</v>
      </c>
      <c r="I181" s="116" t="s">
        <v>424</v>
      </c>
      <c r="J181" s="4" t="s">
        <v>17</v>
      </c>
      <c r="K181" s="33">
        <f>VLOOKUP(J181,'[1]table 9'!A:B,2,FALSE)</f>
        <v>2</v>
      </c>
    </row>
    <row r="182" spans="1:11" ht="42" x14ac:dyDescent="0.3">
      <c r="A182" s="36" t="s">
        <v>2106</v>
      </c>
      <c r="B182" s="36" t="s">
        <v>2104</v>
      </c>
      <c r="C182" s="36">
        <v>113</v>
      </c>
      <c r="D182" s="112" t="s">
        <v>5</v>
      </c>
      <c r="E182" s="6" t="s">
        <v>6</v>
      </c>
      <c r="F182" s="113" t="s">
        <v>7</v>
      </c>
      <c r="G182" s="115" t="s">
        <v>425</v>
      </c>
      <c r="H182" s="115" t="s">
        <v>426</v>
      </c>
      <c r="I182" s="115" t="s">
        <v>427</v>
      </c>
      <c r="J182" s="4" t="s">
        <v>17</v>
      </c>
      <c r="K182" s="33">
        <f>VLOOKUP(J182,'[1]table 9'!A:B,2,FALSE)</f>
        <v>2</v>
      </c>
    </row>
    <row r="183" spans="1:11" ht="63" x14ac:dyDescent="0.3">
      <c r="A183" s="36" t="s">
        <v>2106</v>
      </c>
      <c r="B183" s="36" t="s">
        <v>2104</v>
      </c>
      <c r="C183" s="36">
        <v>113</v>
      </c>
      <c r="D183" s="112" t="s">
        <v>5</v>
      </c>
      <c r="E183" s="6" t="s">
        <v>6</v>
      </c>
      <c r="F183" s="113" t="s">
        <v>7</v>
      </c>
      <c r="G183" s="115" t="s">
        <v>428</v>
      </c>
      <c r="H183" s="114" t="s">
        <v>429</v>
      </c>
      <c r="I183" s="116" t="s">
        <v>430</v>
      </c>
      <c r="J183" s="4" t="s">
        <v>17</v>
      </c>
      <c r="K183" s="33">
        <f>VLOOKUP(J183,'[1]table 9'!A:B,2,FALSE)</f>
        <v>2</v>
      </c>
    </row>
    <row r="184" spans="1:11" ht="63" x14ac:dyDescent="0.3">
      <c r="A184" s="36" t="s">
        <v>2106</v>
      </c>
      <c r="B184" s="36" t="s">
        <v>2104</v>
      </c>
      <c r="C184" s="36">
        <v>113</v>
      </c>
      <c r="D184" s="112" t="s">
        <v>5</v>
      </c>
      <c r="E184" s="6" t="s">
        <v>12</v>
      </c>
      <c r="F184" s="113" t="s">
        <v>13</v>
      </c>
      <c r="G184" s="114" t="s">
        <v>431</v>
      </c>
      <c r="H184" s="114" t="s">
        <v>432</v>
      </c>
      <c r="I184" s="114" t="s">
        <v>433</v>
      </c>
      <c r="J184" s="4" t="s">
        <v>45</v>
      </c>
      <c r="K184" s="33">
        <f>VLOOKUP(J184,'[1]table 9'!A:B,2,FALSE)</f>
        <v>4</v>
      </c>
    </row>
    <row r="185" spans="1:11" ht="63" x14ac:dyDescent="0.3">
      <c r="A185" s="36" t="s">
        <v>2106</v>
      </c>
      <c r="B185" s="36" t="s">
        <v>2104</v>
      </c>
      <c r="C185" s="36">
        <v>113</v>
      </c>
      <c r="D185" s="112" t="s">
        <v>5</v>
      </c>
      <c r="E185" s="6" t="s">
        <v>12</v>
      </c>
      <c r="F185" s="113" t="s">
        <v>13</v>
      </c>
      <c r="G185" s="114" t="s">
        <v>434</v>
      </c>
      <c r="H185" s="117" t="s">
        <v>435</v>
      </c>
      <c r="I185" s="117" t="s">
        <v>436</v>
      </c>
      <c r="J185" s="4" t="s">
        <v>45</v>
      </c>
      <c r="K185" s="33">
        <f>VLOOKUP(J185,'[1]table 9'!A:B,2,FALSE)</f>
        <v>4</v>
      </c>
    </row>
    <row r="186" spans="1:11" ht="63" x14ac:dyDescent="0.3">
      <c r="A186" s="36" t="s">
        <v>2106</v>
      </c>
      <c r="B186" s="36" t="s">
        <v>2104</v>
      </c>
      <c r="C186" s="36">
        <v>113</v>
      </c>
      <c r="D186" s="112" t="s">
        <v>5</v>
      </c>
      <c r="E186" s="6" t="s">
        <v>12</v>
      </c>
      <c r="F186" s="113" t="s">
        <v>13</v>
      </c>
      <c r="G186" s="115" t="s">
        <v>437</v>
      </c>
      <c r="H186" s="114" t="s">
        <v>438</v>
      </c>
      <c r="I186" s="114" t="s">
        <v>439</v>
      </c>
      <c r="J186" s="4" t="s">
        <v>45</v>
      </c>
      <c r="K186" s="33">
        <f>VLOOKUP(J186,'[1]table 9'!A:B,2,FALSE)</f>
        <v>4</v>
      </c>
    </row>
    <row r="187" spans="1:11" ht="63" x14ac:dyDescent="0.3">
      <c r="A187" s="36" t="s">
        <v>2106</v>
      </c>
      <c r="B187" s="36" t="s">
        <v>2104</v>
      </c>
      <c r="C187" s="36">
        <v>113</v>
      </c>
      <c r="D187" s="112" t="s">
        <v>18</v>
      </c>
      <c r="E187" s="8" t="s">
        <v>19</v>
      </c>
      <c r="F187" s="46" t="s">
        <v>20</v>
      </c>
      <c r="G187" s="114" t="s">
        <v>440</v>
      </c>
      <c r="H187" s="114" t="s">
        <v>441</v>
      </c>
      <c r="I187" s="118" t="s">
        <v>442</v>
      </c>
      <c r="J187" s="4" t="s">
        <v>45</v>
      </c>
      <c r="K187" s="33">
        <f>VLOOKUP(J187,'[1]table 9'!A:B,2,FALSE)</f>
        <v>4</v>
      </c>
    </row>
    <row r="188" spans="1:11" ht="63" x14ac:dyDescent="0.3">
      <c r="A188" s="36" t="s">
        <v>2106</v>
      </c>
      <c r="B188" s="36" t="s">
        <v>2104</v>
      </c>
      <c r="C188" s="36">
        <v>113</v>
      </c>
      <c r="D188" s="112" t="s">
        <v>18</v>
      </c>
      <c r="E188" s="8" t="s">
        <v>19</v>
      </c>
      <c r="F188" s="46" t="s">
        <v>20</v>
      </c>
      <c r="G188" s="115" t="s">
        <v>443</v>
      </c>
      <c r="H188" s="119" t="s">
        <v>444</v>
      </c>
      <c r="I188" s="114" t="s">
        <v>445</v>
      </c>
      <c r="J188" s="4" t="s">
        <v>45</v>
      </c>
      <c r="K188" s="33">
        <f>VLOOKUP(J188,'[1]table 9'!A:B,2,FALSE)</f>
        <v>4</v>
      </c>
    </row>
    <row r="189" spans="1:11" ht="63" x14ac:dyDescent="0.3">
      <c r="A189" s="36" t="s">
        <v>2106</v>
      </c>
      <c r="B189" s="36" t="s">
        <v>2104</v>
      </c>
      <c r="C189" s="36">
        <v>113</v>
      </c>
      <c r="D189" s="112" t="s">
        <v>18</v>
      </c>
      <c r="E189" s="8" t="s">
        <v>19</v>
      </c>
      <c r="F189" s="46" t="s">
        <v>20</v>
      </c>
      <c r="G189" s="114" t="s">
        <v>446</v>
      </c>
      <c r="H189" s="119" t="s">
        <v>447</v>
      </c>
      <c r="I189" s="114" t="s">
        <v>448</v>
      </c>
      <c r="J189" s="4" t="s">
        <v>45</v>
      </c>
      <c r="K189" s="33">
        <f>VLOOKUP(J189,'[1]table 9'!A:B,2,FALSE)</f>
        <v>4</v>
      </c>
    </row>
    <row r="190" spans="1:11" ht="84" x14ac:dyDescent="0.3">
      <c r="A190" s="36" t="s">
        <v>2106</v>
      </c>
      <c r="B190" s="36" t="s">
        <v>2104</v>
      </c>
      <c r="C190" s="36">
        <v>113</v>
      </c>
      <c r="D190" s="112" t="s">
        <v>18</v>
      </c>
      <c r="E190" s="8" t="s">
        <v>24</v>
      </c>
      <c r="F190" s="46" t="s">
        <v>25</v>
      </c>
      <c r="G190" s="115" t="s">
        <v>449</v>
      </c>
      <c r="H190" s="115" t="s">
        <v>450</v>
      </c>
      <c r="I190" s="116" t="s">
        <v>451</v>
      </c>
      <c r="J190" s="4" t="s">
        <v>17</v>
      </c>
      <c r="K190" s="33">
        <f>VLOOKUP(J190,'[1]table 9'!A:B,2,FALSE)</f>
        <v>2</v>
      </c>
    </row>
    <row r="191" spans="1:11" ht="84" x14ac:dyDescent="0.3">
      <c r="A191" s="36" t="s">
        <v>2106</v>
      </c>
      <c r="B191" s="36" t="s">
        <v>2104</v>
      </c>
      <c r="C191" s="36">
        <v>113</v>
      </c>
      <c r="D191" s="112" t="s">
        <v>18</v>
      </c>
      <c r="E191" s="8" t="s">
        <v>24</v>
      </c>
      <c r="F191" s="46" t="s">
        <v>25</v>
      </c>
      <c r="G191" s="116" t="s">
        <v>452</v>
      </c>
      <c r="H191" s="115" t="s">
        <v>453</v>
      </c>
      <c r="I191" s="114" t="s">
        <v>454</v>
      </c>
      <c r="J191" s="4" t="s">
        <v>17</v>
      </c>
      <c r="K191" s="33">
        <f>VLOOKUP(J191,'[1]table 9'!A:B,2,FALSE)</f>
        <v>2</v>
      </c>
    </row>
    <row r="192" spans="1:11" ht="126" x14ac:dyDescent="0.3">
      <c r="A192" s="36" t="s">
        <v>2106</v>
      </c>
      <c r="B192" s="36" t="s">
        <v>2104</v>
      </c>
      <c r="C192" s="36">
        <v>113</v>
      </c>
      <c r="D192" s="112" t="s">
        <v>18</v>
      </c>
      <c r="E192" s="8" t="s">
        <v>30</v>
      </c>
      <c r="F192" s="46" t="s">
        <v>31</v>
      </c>
      <c r="G192" s="119" t="s">
        <v>455</v>
      </c>
      <c r="H192" s="114" t="s">
        <v>456</v>
      </c>
      <c r="I192" s="116" t="s">
        <v>457</v>
      </c>
      <c r="J192" s="4" t="s">
        <v>17</v>
      </c>
      <c r="K192" s="33">
        <f>VLOOKUP(J192,'[1]table 9'!A:B,2,FALSE)</f>
        <v>2</v>
      </c>
    </row>
    <row r="193" spans="1:11" ht="126" x14ac:dyDescent="0.3">
      <c r="A193" s="36" t="s">
        <v>2106</v>
      </c>
      <c r="B193" s="36" t="s">
        <v>2104</v>
      </c>
      <c r="C193" s="36">
        <v>113</v>
      </c>
      <c r="D193" s="112" t="s">
        <v>18</v>
      </c>
      <c r="E193" s="8" t="s">
        <v>30</v>
      </c>
      <c r="F193" s="46" t="s">
        <v>31</v>
      </c>
      <c r="G193" s="119" t="s">
        <v>458</v>
      </c>
      <c r="H193" s="119" t="s">
        <v>459</v>
      </c>
      <c r="I193" s="116" t="s">
        <v>460</v>
      </c>
      <c r="J193" s="4" t="s">
        <v>17</v>
      </c>
      <c r="K193" s="33">
        <f>VLOOKUP(J193,'[1]table 9'!A:B,2,FALSE)</f>
        <v>2</v>
      </c>
    </row>
    <row r="194" spans="1:11" ht="84" x14ac:dyDescent="0.3">
      <c r="A194" s="36" t="s">
        <v>2106</v>
      </c>
      <c r="B194" s="36" t="s">
        <v>2104</v>
      </c>
      <c r="C194" s="36">
        <v>113</v>
      </c>
      <c r="D194" s="112" t="s">
        <v>18</v>
      </c>
      <c r="E194" s="8" t="s">
        <v>30</v>
      </c>
      <c r="F194" s="46" t="s">
        <v>31</v>
      </c>
      <c r="G194" s="120" t="s">
        <v>461</v>
      </c>
      <c r="H194" s="121"/>
      <c r="I194" s="121"/>
      <c r="J194" s="4" t="s">
        <v>17</v>
      </c>
      <c r="K194" s="33">
        <f>VLOOKUP(J194,'[1]table 9'!A:B,2,FALSE)</f>
        <v>2</v>
      </c>
    </row>
    <row r="195" spans="1:11" ht="63" x14ac:dyDescent="0.3">
      <c r="A195" s="36" t="s">
        <v>2106</v>
      </c>
      <c r="B195" s="36" t="s">
        <v>2104</v>
      </c>
      <c r="C195" s="36">
        <v>113</v>
      </c>
      <c r="D195" s="112" t="s">
        <v>34</v>
      </c>
      <c r="E195" s="11" t="s">
        <v>35</v>
      </c>
      <c r="F195" s="122" t="s">
        <v>36</v>
      </c>
      <c r="G195" s="123" t="s">
        <v>462</v>
      </c>
      <c r="H195" s="124" t="s">
        <v>463</v>
      </c>
      <c r="I195" s="125" t="s">
        <v>464</v>
      </c>
      <c r="J195" s="35" t="s">
        <v>17</v>
      </c>
      <c r="K195" s="33">
        <f>VLOOKUP(J195,'[1]table 9'!A:B,2,FALSE)</f>
        <v>2</v>
      </c>
    </row>
    <row r="196" spans="1:11" ht="94.5" x14ac:dyDescent="0.3">
      <c r="A196" s="36" t="s">
        <v>2106</v>
      </c>
      <c r="B196" s="36" t="s">
        <v>2104</v>
      </c>
      <c r="C196" s="36">
        <v>113</v>
      </c>
      <c r="D196" s="112" t="s">
        <v>34</v>
      </c>
      <c r="E196" s="11" t="s">
        <v>40</v>
      </c>
      <c r="F196" s="122" t="s">
        <v>41</v>
      </c>
      <c r="G196" s="126" t="s">
        <v>465</v>
      </c>
      <c r="H196" s="126" t="s">
        <v>466</v>
      </c>
      <c r="I196" s="127" t="s">
        <v>467</v>
      </c>
      <c r="J196" s="4" t="s">
        <v>17</v>
      </c>
      <c r="K196" s="33">
        <f>VLOOKUP(J196,'[1]table 9'!A:B,2,FALSE)</f>
        <v>2</v>
      </c>
    </row>
    <row r="197" spans="1:11" ht="78.75" x14ac:dyDescent="0.3">
      <c r="A197" s="36" t="s">
        <v>2106</v>
      </c>
      <c r="B197" s="36" t="s">
        <v>2104</v>
      </c>
      <c r="C197" s="36">
        <v>113</v>
      </c>
      <c r="D197" s="112" t="s">
        <v>34</v>
      </c>
      <c r="E197" s="11" t="s">
        <v>40</v>
      </c>
      <c r="F197" s="122" t="s">
        <v>41</v>
      </c>
      <c r="G197" s="115" t="s">
        <v>468</v>
      </c>
      <c r="H197" s="115" t="s">
        <v>469</v>
      </c>
      <c r="I197" s="116" t="s">
        <v>470</v>
      </c>
      <c r="J197" s="4" t="s">
        <v>17</v>
      </c>
      <c r="K197" s="33">
        <f>VLOOKUP(J197,'[1]table 9'!A:B,2,FALSE)</f>
        <v>2</v>
      </c>
    </row>
    <row r="198" spans="1:11" ht="63" x14ac:dyDescent="0.3">
      <c r="A198" s="36" t="s">
        <v>2106</v>
      </c>
      <c r="B198" s="36" t="s">
        <v>2104</v>
      </c>
      <c r="C198" s="36">
        <v>113</v>
      </c>
      <c r="D198" s="112" t="s">
        <v>34</v>
      </c>
      <c r="E198" s="11" t="s">
        <v>40</v>
      </c>
      <c r="F198" s="122" t="s">
        <v>41</v>
      </c>
      <c r="G198" s="115" t="s">
        <v>471</v>
      </c>
      <c r="H198" s="115" t="s">
        <v>472</v>
      </c>
      <c r="I198" s="116" t="s">
        <v>473</v>
      </c>
      <c r="J198" s="4" t="s">
        <v>17</v>
      </c>
      <c r="K198" s="33">
        <f>VLOOKUP(J198,'[1]table 9'!A:B,2,FALSE)</f>
        <v>2</v>
      </c>
    </row>
    <row r="199" spans="1:11" ht="63" x14ac:dyDescent="0.3">
      <c r="A199" s="36" t="s">
        <v>2106</v>
      </c>
      <c r="B199" s="36" t="s">
        <v>2104</v>
      </c>
      <c r="C199" s="36">
        <v>113</v>
      </c>
      <c r="D199" s="112" t="s">
        <v>34</v>
      </c>
      <c r="E199" s="11" t="s">
        <v>40</v>
      </c>
      <c r="F199" s="122" t="s">
        <v>41</v>
      </c>
      <c r="G199" s="115" t="s">
        <v>474</v>
      </c>
      <c r="H199" s="115" t="s">
        <v>475</v>
      </c>
      <c r="I199" s="116" t="s">
        <v>476</v>
      </c>
      <c r="J199" s="4" t="s">
        <v>17</v>
      </c>
      <c r="K199" s="33">
        <f>VLOOKUP(J199,'[1]table 9'!A:B,2,FALSE)</f>
        <v>2</v>
      </c>
    </row>
    <row r="200" spans="1:11" ht="94.5" x14ac:dyDescent="0.3">
      <c r="A200" s="36" t="s">
        <v>2106</v>
      </c>
      <c r="B200" s="36" t="s">
        <v>2104</v>
      </c>
      <c r="C200" s="36">
        <v>113</v>
      </c>
      <c r="D200" s="112" t="s">
        <v>34</v>
      </c>
      <c r="E200" s="11" t="s">
        <v>40</v>
      </c>
      <c r="F200" s="122" t="s">
        <v>41</v>
      </c>
      <c r="G200" s="116" t="s">
        <v>477</v>
      </c>
      <c r="H200" s="124" t="s">
        <v>478</v>
      </c>
      <c r="I200" s="121"/>
      <c r="J200" s="4" t="s">
        <v>17</v>
      </c>
      <c r="K200" s="33">
        <f>VLOOKUP(J200,'[1]table 9'!A:B,2,FALSE)</f>
        <v>2</v>
      </c>
    </row>
    <row r="201" spans="1:11" ht="63" x14ac:dyDescent="0.3">
      <c r="A201" s="36" t="s">
        <v>2106</v>
      </c>
      <c r="B201" s="36" t="s">
        <v>2104</v>
      </c>
      <c r="C201" s="36">
        <v>113</v>
      </c>
      <c r="D201" s="112" t="s">
        <v>34</v>
      </c>
      <c r="E201" s="11" t="s">
        <v>40</v>
      </c>
      <c r="F201" s="122" t="s">
        <v>41</v>
      </c>
      <c r="G201" s="121"/>
      <c r="H201" s="124" t="s">
        <v>479</v>
      </c>
      <c r="I201" s="121"/>
      <c r="J201" s="4" t="s">
        <v>17</v>
      </c>
      <c r="K201" s="33">
        <f>VLOOKUP(J201,'[1]table 9'!A:B,2,FALSE)</f>
        <v>2</v>
      </c>
    </row>
    <row r="202" spans="1:11" ht="63" x14ac:dyDescent="0.3">
      <c r="A202" s="36" t="s">
        <v>2106</v>
      </c>
      <c r="B202" s="36" t="s">
        <v>2104</v>
      </c>
      <c r="C202" s="36">
        <v>113</v>
      </c>
      <c r="D202" s="112" t="s">
        <v>34</v>
      </c>
      <c r="E202" s="11" t="s">
        <v>46</v>
      </c>
      <c r="F202" s="122" t="s">
        <v>47</v>
      </c>
      <c r="G202" s="115" t="s">
        <v>480</v>
      </c>
      <c r="H202" s="116" t="s">
        <v>481</v>
      </c>
      <c r="I202" s="127" t="s">
        <v>482</v>
      </c>
      <c r="J202" s="4" t="s">
        <v>45</v>
      </c>
      <c r="K202" s="33">
        <f>VLOOKUP(J202,'[1]table 9'!A:B,2,FALSE)</f>
        <v>4</v>
      </c>
    </row>
    <row r="203" spans="1:11" ht="78.75" x14ac:dyDescent="0.3">
      <c r="A203" s="36" t="s">
        <v>2106</v>
      </c>
      <c r="B203" s="36" t="s">
        <v>2104</v>
      </c>
      <c r="C203" s="36">
        <v>113</v>
      </c>
      <c r="D203" s="112" t="s">
        <v>34</v>
      </c>
      <c r="E203" s="11" t="s">
        <v>46</v>
      </c>
      <c r="F203" s="122" t="s">
        <v>47</v>
      </c>
      <c r="G203" s="116" t="s">
        <v>483</v>
      </c>
      <c r="H203" s="115" t="s">
        <v>484</v>
      </c>
      <c r="I203" s="116" t="s">
        <v>485</v>
      </c>
      <c r="J203" s="4" t="s">
        <v>45</v>
      </c>
      <c r="K203" s="33">
        <f>VLOOKUP(J203,'[1]table 9'!A:B,2,FALSE)</f>
        <v>4</v>
      </c>
    </row>
    <row r="204" spans="1:11" ht="189" x14ac:dyDescent="0.3">
      <c r="A204" s="36" t="s">
        <v>2106</v>
      </c>
      <c r="B204" s="36" t="s">
        <v>2104</v>
      </c>
      <c r="C204" s="36">
        <v>113</v>
      </c>
      <c r="D204" s="112" t="s">
        <v>34</v>
      </c>
      <c r="E204" s="11" t="s">
        <v>49</v>
      </c>
      <c r="F204" s="122" t="s">
        <v>50</v>
      </c>
      <c r="G204" s="115" t="s">
        <v>486</v>
      </c>
      <c r="H204" s="115" t="s">
        <v>487</v>
      </c>
      <c r="I204" s="115" t="s">
        <v>488</v>
      </c>
      <c r="J204" s="4" t="s">
        <v>45</v>
      </c>
      <c r="K204" s="33">
        <f>VLOOKUP(J204,'[1]table 9'!A:B,2,FALSE)</f>
        <v>4</v>
      </c>
    </row>
    <row r="205" spans="1:11" ht="63" x14ac:dyDescent="0.3">
      <c r="A205" s="36" t="s">
        <v>2106</v>
      </c>
      <c r="B205" s="36" t="s">
        <v>2104</v>
      </c>
      <c r="C205" s="36">
        <v>113</v>
      </c>
      <c r="D205" s="112" t="s">
        <v>34</v>
      </c>
      <c r="E205" s="11" t="s">
        <v>53</v>
      </c>
      <c r="F205" s="122" t="s">
        <v>54</v>
      </c>
      <c r="G205" s="116"/>
      <c r="H205" s="115" t="s">
        <v>489</v>
      </c>
      <c r="I205" s="116"/>
      <c r="J205" s="4" t="s">
        <v>45</v>
      </c>
      <c r="K205" s="33">
        <f>VLOOKUP(J205,'[1]table 9'!A:B,2,FALSE)</f>
        <v>4</v>
      </c>
    </row>
    <row r="206" spans="1:11" ht="126" x14ac:dyDescent="0.3">
      <c r="A206" s="36" t="s">
        <v>2106</v>
      </c>
      <c r="B206" s="36" t="s">
        <v>2104</v>
      </c>
      <c r="C206" s="36">
        <v>113</v>
      </c>
      <c r="D206" s="112" t="s">
        <v>34</v>
      </c>
      <c r="E206" s="11" t="s">
        <v>53</v>
      </c>
      <c r="F206" s="122" t="s">
        <v>54</v>
      </c>
      <c r="G206" s="115" t="s">
        <v>490</v>
      </c>
      <c r="H206" s="115" t="s">
        <v>491</v>
      </c>
      <c r="I206" s="115" t="s">
        <v>492</v>
      </c>
      <c r="J206" s="4" t="s">
        <v>45</v>
      </c>
      <c r="K206" s="33">
        <f>VLOOKUP(J206,'[1]table 9'!A:B,2,FALSE)</f>
        <v>4</v>
      </c>
    </row>
    <row r="207" spans="1:11" ht="63" x14ac:dyDescent="0.3">
      <c r="A207" s="36" t="s">
        <v>2106</v>
      </c>
      <c r="B207" s="36" t="s">
        <v>2104</v>
      </c>
      <c r="C207" s="36">
        <v>113</v>
      </c>
      <c r="D207" s="112" t="s">
        <v>34</v>
      </c>
      <c r="E207" s="11" t="s">
        <v>53</v>
      </c>
      <c r="F207" s="122" t="s">
        <v>54</v>
      </c>
      <c r="G207" s="115"/>
      <c r="H207" s="115" t="s">
        <v>493</v>
      </c>
      <c r="I207" s="115"/>
      <c r="J207" s="4" t="s">
        <v>45</v>
      </c>
      <c r="K207" s="33">
        <f>VLOOKUP(J207,'[1]table 9'!A:B,2,FALSE)</f>
        <v>4</v>
      </c>
    </row>
    <row r="208" spans="1:11" ht="63" x14ac:dyDescent="0.3">
      <c r="A208" s="36" t="s">
        <v>2106</v>
      </c>
      <c r="B208" s="36" t="s">
        <v>2104</v>
      </c>
      <c r="C208" s="36">
        <v>113</v>
      </c>
      <c r="D208" s="112" t="s">
        <v>34</v>
      </c>
      <c r="E208" s="11" t="s">
        <v>58</v>
      </c>
      <c r="F208" s="122" t="s">
        <v>59</v>
      </c>
      <c r="G208" s="115" t="s">
        <v>494</v>
      </c>
      <c r="H208" s="115" t="s">
        <v>495</v>
      </c>
      <c r="I208" s="115" t="s">
        <v>496</v>
      </c>
      <c r="J208" s="4" t="s">
        <v>45</v>
      </c>
      <c r="K208" s="33">
        <f>VLOOKUP(J208,'[1]table 9'!A:B,2,FALSE)</f>
        <v>4</v>
      </c>
    </row>
    <row r="209" spans="1:11" ht="63" x14ac:dyDescent="0.3">
      <c r="A209" s="36" t="s">
        <v>2106</v>
      </c>
      <c r="B209" s="36" t="s">
        <v>2104</v>
      </c>
      <c r="C209" s="36">
        <v>113</v>
      </c>
      <c r="D209" s="112" t="s">
        <v>34</v>
      </c>
      <c r="E209" s="11" t="s">
        <v>58</v>
      </c>
      <c r="F209" s="122" t="s">
        <v>59</v>
      </c>
      <c r="G209" s="115" t="s">
        <v>497</v>
      </c>
      <c r="H209" s="115" t="s">
        <v>498</v>
      </c>
      <c r="I209" s="116"/>
      <c r="J209" s="4" t="s">
        <v>45</v>
      </c>
      <c r="K209" s="33">
        <f>VLOOKUP(J209,'[1]table 9'!A:B,2,FALSE)</f>
        <v>4</v>
      </c>
    </row>
    <row r="210" spans="1:11" ht="158.1" customHeight="1" x14ac:dyDescent="0.3">
      <c r="A210" s="36" t="s">
        <v>2106</v>
      </c>
      <c r="B210" s="36" t="s">
        <v>2104</v>
      </c>
      <c r="C210" s="36">
        <v>113</v>
      </c>
      <c r="D210" s="112" t="s">
        <v>63</v>
      </c>
      <c r="E210" s="16" t="s">
        <v>64</v>
      </c>
      <c r="F210" s="128" t="s">
        <v>65</v>
      </c>
      <c r="G210" s="124" t="s">
        <v>499</v>
      </c>
      <c r="H210" s="124" t="s">
        <v>500</v>
      </c>
      <c r="I210" s="121" t="s">
        <v>501</v>
      </c>
      <c r="J210" s="4" t="s">
        <v>17</v>
      </c>
      <c r="K210" s="33">
        <f>VLOOKUP(J210,'[1]table 9'!A:B,2,FALSE)</f>
        <v>2</v>
      </c>
    </row>
    <row r="211" spans="1:11" ht="94.5" x14ac:dyDescent="0.3">
      <c r="A211" s="36" t="s">
        <v>2106</v>
      </c>
      <c r="B211" s="36" t="s">
        <v>2104</v>
      </c>
      <c r="C211" s="36">
        <v>113</v>
      </c>
      <c r="D211" s="112" t="s">
        <v>63</v>
      </c>
      <c r="E211" s="16" t="s">
        <v>68</v>
      </c>
      <c r="F211" s="128" t="s">
        <v>69</v>
      </c>
      <c r="G211" s="74" t="s">
        <v>502</v>
      </c>
      <c r="H211" s="74" t="s">
        <v>503</v>
      </c>
      <c r="I211" s="129" t="s">
        <v>504</v>
      </c>
      <c r="J211" s="4" t="s">
        <v>11</v>
      </c>
      <c r="K211" s="33">
        <f>VLOOKUP(J211,'[1]table 9'!A:B,2,FALSE)</f>
        <v>0</v>
      </c>
    </row>
    <row r="212" spans="1:11" ht="78.75" x14ac:dyDescent="0.3">
      <c r="A212" s="36" t="s">
        <v>2106</v>
      </c>
      <c r="B212" s="36" t="s">
        <v>2104</v>
      </c>
      <c r="C212" s="36">
        <v>113</v>
      </c>
      <c r="D212" s="112" t="s">
        <v>63</v>
      </c>
      <c r="E212" s="16" t="s">
        <v>68</v>
      </c>
      <c r="F212" s="128" t="s">
        <v>69</v>
      </c>
      <c r="G212" s="74" t="s">
        <v>505</v>
      </c>
      <c r="H212" s="74" t="s">
        <v>506</v>
      </c>
      <c r="I212" s="129" t="s">
        <v>504</v>
      </c>
      <c r="J212" s="4" t="s">
        <v>11</v>
      </c>
      <c r="K212" s="33">
        <f>VLOOKUP(J212,'[1]table 9'!A:B,2,FALSE)</f>
        <v>0</v>
      </c>
    </row>
    <row r="213" spans="1:11" ht="63" x14ac:dyDescent="0.3">
      <c r="A213" s="36" t="s">
        <v>2106</v>
      </c>
      <c r="B213" s="36" t="s">
        <v>2104</v>
      </c>
      <c r="C213" s="36">
        <v>113</v>
      </c>
      <c r="D213" s="112" t="s">
        <v>63</v>
      </c>
      <c r="E213" s="16" t="s">
        <v>68</v>
      </c>
      <c r="F213" s="128" t="s">
        <v>69</v>
      </c>
      <c r="G213" s="74" t="s">
        <v>505</v>
      </c>
      <c r="H213" s="74" t="s">
        <v>507</v>
      </c>
      <c r="I213" s="129" t="s">
        <v>504</v>
      </c>
      <c r="J213" s="4" t="s">
        <v>11</v>
      </c>
      <c r="K213" s="33">
        <f>VLOOKUP(J213,'[1]table 9'!A:B,2,FALSE)</f>
        <v>0</v>
      </c>
    </row>
    <row r="214" spans="1:11" ht="78.75" x14ac:dyDescent="0.3">
      <c r="A214" s="36" t="s">
        <v>2106</v>
      </c>
      <c r="B214" s="36" t="s">
        <v>2104</v>
      </c>
      <c r="C214" s="36">
        <v>113</v>
      </c>
      <c r="D214" s="112" t="s">
        <v>63</v>
      </c>
      <c r="E214" s="16" t="s">
        <v>68</v>
      </c>
      <c r="F214" s="128" t="s">
        <v>69</v>
      </c>
      <c r="G214" s="74" t="s">
        <v>505</v>
      </c>
      <c r="H214" s="74" t="s">
        <v>508</v>
      </c>
      <c r="I214" s="129" t="s">
        <v>509</v>
      </c>
      <c r="J214" s="4" t="s">
        <v>11</v>
      </c>
      <c r="K214" s="33">
        <f>VLOOKUP(J214,'[1]table 9'!A:B,2,FALSE)</f>
        <v>0</v>
      </c>
    </row>
    <row r="215" spans="1:11" ht="63" x14ac:dyDescent="0.3">
      <c r="A215" s="36" t="s">
        <v>2106</v>
      </c>
      <c r="B215" s="36" t="s">
        <v>2104</v>
      </c>
      <c r="C215" s="36">
        <v>113</v>
      </c>
      <c r="D215" s="112" t="s">
        <v>63</v>
      </c>
      <c r="E215" s="16" t="s">
        <v>68</v>
      </c>
      <c r="F215" s="128" t="s">
        <v>69</v>
      </c>
      <c r="G215" s="129" t="s">
        <v>510</v>
      </c>
      <c r="H215" s="74" t="s">
        <v>511</v>
      </c>
      <c r="I215" s="129" t="s">
        <v>504</v>
      </c>
      <c r="J215" s="4" t="s">
        <v>11</v>
      </c>
      <c r="K215" s="33">
        <f>VLOOKUP(J215,'[1]table 9'!A:B,2,FALSE)</f>
        <v>0</v>
      </c>
    </row>
    <row r="216" spans="1:11" ht="63" x14ac:dyDescent="0.3">
      <c r="A216" s="36" t="s">
        <v>2106</v>
      </c>
      <c r="B216" s="36" t="s">
        <v>2104</v>
      </c>
      <c r="C216" s="36">
        <v>113</v>
      </c>
      <c r="D216" s="112" t="s">
        <v>63</v>
      </c>
      <c r="E216" s="16" t="s">
        <v>68</v>
      </c>
      <c r="F216" s="128" t="s">
        <v>69</v>
      </c>
      <c r="G216" s="74" t="s">
        <v>505</v>
      </c>
      <c r="H216" s="74" t="s">
        <v>512</v>
      </c>
      <c r="I216" s="129" t="s">
        <v>504</v>
      </c>
      <c r="J216" s="4" t="s">
        <v>11</v>
      </c>
      <c r="K216" s="33">
        <f>VLOOKUP(J216,'[1]table 9'!A:B,2,FALSE)</f>
        <v>0</v>
      </c>
    </row>
    <row r="217" spans="1:11" ht="63" x14ac:dyDescent="0.3">
      <c r="A217" s="36" t="s">
        <v>2106</v>
      </c>
      <c r="B217" s="36" t="s">
        <v>2104</v>
      </c>
      <c r="C217" s="36">
        <v>113</v>
      </c>
      <c r="D217" s="112" t="s">
        <v>63</v>
      </c>
      <c r="E217" s="16" t="s">
        <v>68</v>
      </c>
      <c r="F217" s="128" t="s">
        <v>69</v>
      </c>
      <c r="G217" s="74" t="s">
        <v>505</v>
      </c>
      <c r="H217" s="74" t="s">
        <v>513</v>
      </c>
      <c r="I217" s="129" t="s">
        <v>504</v>
      </c>
      <c r="J217" s="4" t="s">
        <v>11</v>
      </c>
      <c r="K217" s="33">
        <f>VLOOKUP(J217,'[1]table 9'!A:B,2,FALSE)</f>
        <v>0</v>
      </c>
    </row>
    <row r="218" spans="1:11" ht="63" x14ac:dyDescent="0.3">
      <c r="A218" s="36" t="s">
        <v>2106</v>
      </c>
      <c r="B218" s="36" t="s">
        <v>2104</v>
      </c>
      <c r="C218" s="36">
        <v>113</v>
      </c>
      <c r="D218" s="112" t="s">
        <v>63</v>
      </c>
      <c r="E218" s="16" t="s">
        <v>68</v>
      </c>
      <c r="F218" s="128" t="s">
        <v>69</v>
      </c>
      <c r="G218" s="74" t="s">
        <v>505</v>
      </c>
      <c r="H218" s="74" t="s">
        <v>514</v>
      </c>
      <c r="I218" s="129" t="s">
        <v>504</v>
      </c>
      <c r="J218" s="4" t="s">
        <v>11</v>
      </c>
      <c r="K218" s="33">
        <f>VLOOKUP(J218,'[1]table 9'!A:B,2,FALSE)</f>
        <v>0</v>
      </c>
    </row>
    <row r="219" spans="1:11" ht="63" x14ac:dyDescent="0.3">
      <c r="A219" s="36" t="s">
        <v>2106</v>
      </c>
      <c r="B219" s="36" t="s">
        <v>2104</v>
      </c>
      <c r="C219" s="36">
        <v>113</v>
      </c>
      <c r="D219" s="112" t="s">
        <v>63</v>
      </c>
      <c r="E219" s="16" t="s">
        <v>68</v>
      </c>
      <c r="F219" s="128" t="s">
        <v>69</v>
      </c>
      <c r="G219" s="74" t="s">
        <v>505</v>
      </c>
      <c r="H219" s="74" t="s">
        <v>515</v>
      </c>
      <c r="I219" s="129" t="s">
        <v>509</v>
      </c>
      <c r="J219" s="4" t="s">
        <v>11</v>
      </c>
      <c r="K219" s="33">
        <f>VLOOKUP(J219,'[1]table 9'!A:B,2,FALSE)</f>
        <v>0</v>
      </c>
    </row>
    <row r="220" spans="1:11" ht="78.75" x14ac:dyDescent="0.3">
      <c r="A220" s="36" t="s">
        <v>2106</v>
      </c>
      <c r="B220" s="36" t="s">
        <v>2104</v>
      </c>
      <c r="C220" s="36">
        <v>113</v>
      </c>
      <c r="D220" s="112" t="s">
        <v>63</v>
      </c>
      <c r="E220" s="16" t="s">
        <v>68</v>
      </c>
      <c r="F220" s="128" t="s">
        <v>69</v>
      </c>
      <c r="G220" s="74" t="s">
        <v>505</v>
      </c>
      <c r="H220" s="74" t="s">
        <v>516</v>
      </c>
      <c r="I220" s="129" t="s">
        <v>504</v>
      </c>
      <c r="J220" s="4" t="s">
        <v>11</v>
      </c>
      <c r="K220" s="33">
        <f>VLOOKUP(J220,'[1]table 9'!A:B,2,FALSE)</f>
        <v>0</v>
      </c>
    </row>
    <row r="221" spans="1:11" ht="63" x14ac:dyDescent="0.3">
      <c r="A221" s="36" t="s">
        <v>2106</v>
      </c>
      <c r="B221" s="36" t="s">
        <v>2104</v>
      </c>
      <c r="C221" s="36">
        <v>113</v>
      </c>
      <c r="D221" s="112" t="s">
        <v>63</v>
      </c>
      <c r="E221" s="16" t="s">
        <v>68</v>
      </c>
      <c r="F221" s="128" t="s">
        <v>69</v>
      </c>
      <c r="G221" s="74" t="s">
        <v>505</v>
      </c>
      <c r="H221" s="74" t="s">
        <v>517</v>
      </c>
      <c r="I221" s="129" t="s">
        <v>504</v>
      </c>
      <c r="J221" s="4" t="s">
        <v>11</v>
      </c>
      <c r="K221" s="33">
        <f>VLOOKUP(J221,'[1]table 9'!A:B,2,FALSE)</f>
        <v>0</v>
      </c>
    </row>
    <row r="222" spans="1:11" ht="63" x14ac:dyDescent="0.3">
      <c r="A222" s="36" t="s">
        <v>2106</v>
      </c>
      <c r="B222" s="36" t="s">
        <v>2104</v>
      </c>
      <c r="C222" s="36">
        <v>113</v>
      </c>
      <c r="D222" s="112" t="s">
        <v>63</v>
      </c>
      <c r="E222" s="16" t="s">
        <v>83</v>
      </c>
      <c r="F222" s="128" t="s">
        <v>84</v>
      </c>
      <c r="G222" s="129" t="s">
        <v>518</v>
      </c>
      <c r="H222" s="74" t="s">
        <v>519</v>
      </c>
      <c r="I222" s="129" t="s">
        <v>520</v>
      </c>
      <c r="J222" s="4" t="s">
        <v>11</v>
      </c>
      <c r="K222" s="33">
        <f>VLOOKUP(J222,'[1]table 9'!A:B,2,FALSE)</f>
        <v>0</v>
      </c>
    </row>
    <row r="223" spans="1:11" ht="126" x14ac:dyDescent="0.3">
      <c r="A223" s="36" t="s">
        <v>2106</v>
      </c>
      <c r="B223" s="36" t="s">
        <v>2104</v>
      </c>
      <c r="C223" s="36">
        <v>113</v>
      </c>
      <c r="D223" s="112" t="s">
        <v>63</v>
      </c>
      <c r="E223" s="16" t="s">
        <v>83</v>
      </c>
      <c r="F223" s="128" t="s">
        <v>84</v>
      </c>
      <c r="G223" s="74" t="s">
        <v>521</v>
      </c>
      <c r="H223" s="74" t="s">
        <v>522</v>
      </c>
      <c r="I223" s="74" t="s">
        <v>523</v>
      </c>
      <c r="J223" s="4" t="s">
        <v>11</v>
      </c>
      <c r="K223" s="33">
        <f>VLOOKUP(J223,'[1]table 9'!A:B,2,FALSE)</f>
        <v>0</v>
      </c>
    </row>
    <row r="224" spans="1:11" ht="63" x14ac:dyDescent="0.3">
      <c r="A224" s="36" t="s">
        <v>2106</v>
      </c>
      <c r="B224" s="36" t="s">
        <v>2104</v>
      </c>
      <c r="C224" s="36">
        <v>113</v>
      </c>
      <c r="D224" s="112" t="s">
        <v>63</v>
      </c>
      <c r="E224" s="16" t="s">
        <v>83</v>
      </c>
      <c r="F224" s="128" t="s">
        <v>84</v>
      </c>
      <c r="G224" s="129" t="s">
        <v>518</v>
      </c>
      <c r="H224" s="74" t="s">
        <v>524</v>
      </c>
      <c r="I224" s="129" t="s">
        <v>520</v>
      </c>
      <c r="J224" s="4" t="s">
        <v>11</v>
      </c>
      <c r="K224" s="33">
        <f>VLOOKUP(J224,'[1]table 9'!A:B,2,FALSE)</f>
        <v>0</v>
      </c>
    </row>
    <row r="225" spans="1:11" ht="63" x14ac:dyDescent="0.3">
      <c r="A225" s="36" t="s">
        <v>2106</v>
      </c>
      <c r="B225" s="36" t="s">
        <v>2104</v>
      </c>
      <c r="C225" s="36">
        <v>113</v>
      </c>
      <c r="D225" s="112" t="s">
        <v>63</v>
      </c>
      <c r="E225" s="16" t="s">
        <v>83</v>
      </c>
      <c r="F225" s="128" t="s">
        <v>84</v>
      </c>
      <c r="G225" s="131" t="s">
        <v>525</v>
      </c>
      <c r="H225" s="131" t="s">
        <v>525</v>
      </c>
      <c r="I225" s="131" t="s">
        <v>525</v>
      </c>
      <c r="J225" s="4" t="s">
        <v>11</v>
      </c>
      <c r="K225" s="33">
        <f>VLOOKUP(J225,'[1]table 9'!A:B,2,FALSE)</f>
        <v>0</v>
      </c>
    </row>
    <row r="226" spans="1:11" ht="63" x14ac:dyDescent="0.3">
      <c r="A226" s="36" t="s">
        <v>2106</v>
      </c>
      <c r="B226" s="36" t="s">
        <v>2104</v>
      </c>
      <c r="C226" s="36">
        <v>113</v>
      </c>
      <c r="D226" s="112" t="s">
        <v>63</v>
      </c>
      <c r="E226" s="16" t="s">
        <v>83</v>
      </c>
      <c r="F226" s="128" t="s">
        <v>84</v>
      </c>
      <c r="G226" s="131" t="s">
        <v>525</v>
      </c>
      <c r="H226" s="131" t="s">
        <v>525</v>
      </c>
      <c r="I226" s="131" t="s">
        <v>525</v>
      </c>
      <c r="J226" s="4" t="s">
        <v>11</v>
      </c>
      <c r="K226" s="33">
        <f>VLOOKUP(J226,'[1]table 9'!A:B,2,FALSE)</f>
        <v>0</v>
      </c>
    </row>
    <row r="227" spans="1:11" ht="63" x14ac:dyDescent="0.3">
      <c r="A227" s="36" t="s">
        <v>2106</v>
      </c>
      <c r="B227" s="36" t="s">
        <v>2104</v>
      </c>
      <c r="C227" s="36">
        <v>113</v>
      </c>
      <c r="D227" s="112" t="s">
        <v>63</v>
      </c>
      <c r="E227" s="16" t="s">
        <v>83</v>
      </c>
      <c r="F227" s="128" t="s">
        <v>84</v>
      </c>
      <c r="G227" s="131" t="s">
        <v>525</v>
      </c>
      <c r="H227" s="131" t="s">
        <v>525</v>
      </c>
      <c r="I227" s="131" t="s">
        <v>525</v>
      </c>
      <c r="J227" s="4" t="s">
        <v>11</v>
      </c>
      <c r="K227" s="33">
        <f>VLOOKUP(J227,'[1]table 9'!A:B,2,FALSE)</f>
        <v>0</v>
      </c>
    </row>
    <row r="228" spans="1:11" ht="94.5" x14ac:dyDescent="0.3">
      <c r="A228" s="36" t="s">
        <v>2106</v>
      </c>
      <c r="B228" s="36" t="s">
        <v>2104</v>
      </c>
      <c r="C228" s="36">
        <v>113</v>
      </c>
      <c r="D228" s="112" t="s">
        <v>63</v>
      </c>
      <c r="E228" s="16" t="s">
        <v>83</v>
      </c>
      <c r="F228" s="128" t="s">
        <v>84</v>
      </c>
      <c r="G228" s="129" t="s">
        <v>518</v>
      </c>
      <c r="H228" s="132" t="s">
        <v>526</v>
      </c>
      <c r="I228" s="129" t="s">
        <v>527</v>
      </c>
      <c r="J228" s="4" t="s">
        <v>11</v>
      </c>
      <c r="K228" s="33">
        <f>VLOOKUP(J228,'[1]table 9'!A:B,2,FALSE)</f>
        <v>0</v>
      </c>
    </row>
    <row r="229" spans="1:11" ht="63" x14ac:dyDescent="0.3">
      <c r="A229" s="36" t="s">
        <v>2106</v>
      </c>
      <c r="B229" s="36" t="s">
        <v>2104</v>
      </c>
      <c r="C229" s="36">
        <v>113</v>
      </c>
      <c r="D229" s="112" t="s">
        <v>63</v>
      </c>
      <c r="E229" s="16" t="s">
        <v>90</v>
      </c>
      <c r="F229" s="128" t="s">
        <v>91</v>
      </c>
      <c r="G229" s="129" t="s">
        <v>528</v>
      </c>
      <c r="H229" s="129" t="s">
        <v>529</v>
      </c>
      <c r="I229" s="129" t="s">
        <v>530</v>
      </c>
      <c r="J229" s="4" t="s">
        <v>17</v>
      </c>
      <c r="K229" s="33">
        <f>VLOOKUP(J229,'[1]table 9'!A:B,2,FALSE)</f>
        <v>2</v>
      </c>
    </row>
    <row r="230" spans="1:11" ht="126" x14ac:dyDescent="0.3">
      <c r="A230" s="36" t="s">
        <v>2106</v>
      </c>
      <c r="B230" s="36" t="s">
        <v>2104</v>
      </c>
      <c r="C230" s="36">
        <v>113</v>
      </c>
      <c r="D230" s="112" t="s">
        <v>63</v>
      </c>
      <c r="E230" s="16" t="s">
        <v>90</v>
      </c>
      <c r="F230" s="128" t="s">
        <v>91</v>
      </c>
      <c r="G230" s="74" t="s">
        <v>531</v>
      </c>
      <c r="H230" s="74" t="s">
        <v>532</v>
      </c>
      <c r="I230" s="74" t="s">
        <v>533</v>
      </c>
      <c r="J230" s="4" t="s">
        <v>17</v>
      </c>
      <c r="K230" s="33">
        <f>VLOOKUP(J230,'[1]table 9'!A:B,2,FALSE)</f>
        <v>2</v>
      </c>
    </row>
    <row r="231" spans="1:11" ht="126" x14ac:dyDescent="0.3">
      <c r="A231" s="36" t="s">
        <v>2106</v>
      </c>
      <c r="B231" s="36" t="s">
        <v>2104</v>
      </c>
      <c r="C231" s="36">
        <v>113</v>
      </c>
      <c r="D231" s="112" t="s">
        <v>95</v>
      </c>
      <c r="E231" s="20" t="s">
        <v>96</v>
      </c>
      <c r="F231" s="133" t="s">
        <v>97</v>
      </c>
      <c r="G231" s="121" t="s">
        <v>534</v>
      </c>
      <c r="H231" s="121" t="s">
        <v>535</v>
      </c>
      <c r="I231" s="124" t="s">
        <v>536</v>
      </c>
      <c r="J231" s="4" t="s">
        <v>17</v>
      </c>
      <c r="K231" s="33">
        <f>VLOOKUP(J231,'[1]table 9'!A:B,2,FALSE)</f>
        <v>2</v>
      </c>
    </row>
    <row r="232" spans="1:11" ht="110.25" x14ac:dyDescent="0.3">
      <c r="A232" s="36" t="s">
        <v>2106</v>
      </c>
      <c r="B232" s="36" t="s">
        <v>2104</v>
      </c>
      <c r="C232" s="36">
        <v>113</v>
      </c>
      <c r="D232" s="112" t="s">
        <v>95</v>
      </c>
      <c r="E232" s="20" t="s">
        <v>100</v>
      </c>
      <c r="F232" s="133" t="s">
        <v>101</v>
      </c>
      <c r="G232" s="132" t="s">
        <v>537</v>
      </c>
      <c r="H232" s="74" t="s">
        <v>538</v>
      </c>
      <c r="I232" s="74" t="s">
        <v>539</v>
      </c>
      <c r="J232" s="4" t="s">
        <v>17</v>
      </c>
      <c r="K232" s="33">
        <f>VLOOKUP(J232,'[1]table 9'!A:B,2,FALSE)</f>
        <v>2</v>
      </c>
    </row>
    <row r="233" spans="1:11" ht="42" x14ac:dyDescent="0.3">
      <c r="A233" s="36" t="s">
        <v>2106</v>
      </c>
      <c r="B233" s="36" t="s">
        <v>2104</v>
      </c>
      <c r="C233" s="36">
        <v>113</v>
      </c>
      <c r="D233" s="112" t="s">
        <v>95</v>
      </c>
      <c r="E233" s="20" t="s">
        <v>100</v>
      </c>
      <c r="F233" s="133" t="s">
        <v>101</v>
      </c>
      <c r="G233" s="129" t="s">
        <v>540</v>
      </c>
      <c r="H233" s="129" t="s">
        <v>541</v>
      </c>
      <c r="I233" s="74" t="s">
        <v>539</v>
      </c>
      <c r="J233" s="4" t="s">
        <v>17</v>
      </c>
      <c r="K233" s="33">
        <f>VLOOKUP(J233,'[1]table 9'!A:B,2,FALSE)</f>
        <v>2</v>
      </c>
    </row>
    <row r="234" spans="1:11" ht="42" x14ac:dyDescent="0.3">
      <c r="A234" s="36" t="s">
        <v>2106</v>
      </c>
      <c r="B234" s="36" t="s">
        <v>2104</v>
      </c>
      <c r="C234" s="36">
        <v>113</v>
      </c>
      <c r="D234" s="112" t="s">
        <v>95</v>
      </c>
      <c r="E234" s="20" t="s">
        <v>100</v>
      </c>
      <c r="F234" s="133" t="s">
        <v>101</v>
      </c>
      <c r="G234" s="134" t="s">
        <v>542</v>
      </c>
      <c r="H234" s="134" t="s">
        <v>542</v>
      </c>
      <c r="I234" s="134" t="s">
        <v>542</v>
      </c>
      <c r="J234" s="4" t="s">
        <v>17</v>
      </c>
      <c r="K234" s="33">
        <f>VLOOKUP(J234,'[1]table 9'!A:B,2,FALSE)</f>
        <v>2</v>
      </c>
    </row>
    <row r="235" spans="1:11" ht="42" x14ac:dyDescent="0.3">
      <c r="A235" s="36" t="s">
        <v>2106</v>
      </c>
      <c r="B235" s="36" t="s">
        <v>2104</v>
      </c>
      <c r="C235" s="36">
        <v>113</v>
      </c>
      <c r="D235" s="112" t="s">
        <v>95</v>
      </c>
      <c r="E235" s="20" t="s">
        <v>100</v>
      </c>
      <c r="F235" s="133" t="s">
        <v>101</v>
      </c>
      <c r="G235" s="134" t="s">
        <v>542</v>
      </c>
      <c r="H235" s="134" t="s">
        <v>542</v>
      </c>
      <c r="I235" s="134" t="s">
        <v>542</v>
      </c>
      <c r="J235" s="4" t="s">
        <v>17</v>
      </c>
      <c r="K235" s="33">
        <f>VLOOKUP(J235,'[1]table 9'!A:B,2,FALSE)</f>
        <v>2</v>
      </c>
    </row>
    <row r="236" spans="1:11" ht="63" x14ac:dyDescent="0.3">
      <c r="A236" s="36" t="s">
        <v>2106</v>
      </c>
      <c r="B236" s="36" t="s">
        <v>2104</v>
      </c>
      <c r="C236" s="36">
        <v>113</v>
      </c>
      <c r="D236" s="112" t="s">
        <v>95</v>
      </c>
      <c r="E236" s="20" t="s">
        <v>103</v>
      </c>
      <c r="F236" s="133" t="s">
        <v>104</v>
      </c>
      <c r="G236" s="129" t="s">
        <v>543</v>
      </c>
      <c r="H236" s="129" t="s">
        <v>544</v>
      </c>
      <c r="I236" s="129" t="s">
        <v>545</v>
      </c>
      <c r="J236" s="4" t="s">
        <v>11</v>
      </c>
      <c r="K236" s="33">
        <f>VLOOKUP(J236,'[1]table 9'!A:B,2,FALSE)</f>
        <v>0</v>
      </c>
    </row>
    <row r="237" spans="1:11" ht="63" x14ac:dyDescent="0.3">
      <c r="A237" s="36" t="s">
        <v>2106</v>
      </c>
      <c r="B237" s="36" t="s">
        <v>2104</v>
      </c>
      <c r="C237" s="36">
        <v>113</v>
      </c>
      <c r="D237" s="112" t="s">
        <v>95</v>
      </c>
      <c r="E237" s="20" t="s">
        <v>103</v>
      </c>
      <c r="F237" s="133" t="s">
        <v>104</v>
      </c>
      <c r="G237" s="129" t="s">
        <v>546</v>
      </c>
      <c r="H237" s="74"/>
      <c r="I237" s="74"/>
      <c r="J237" s="4" t="s">
        <v>11</v>
      </c>
      <c r="K237" s="33">
        <f>VLOOKUP(J237,'[1]table 9'!A:B,2,FALSE)</f>
        <v>0</v>
      </c>
    </row>
    <row r="238" spans="1:11" ht="94.5" x14ac:dyDescent="0.3">
      <c r="A238" s="36" t="s">
        <v>2106</v>
      </c>
      <c r="B238" s="36" t="s">
        <v>2104</v>
      </c>
      <c r="C238" s="36">
        <v>113</v>
      </c>
      <c r="D238" s="112" t="s">
        <v>95</v>
      </c>
      <c r="E238" s="20" t="s">
        <v>105</v>
      </c>
      <c r="F238" s="133" t="s">
        <v>106</v>
      </c>
      <c r="G238" s="129" t="s">
        <v>547</v>
      </c>
      <c r="H238" s="74" t="s">
        <v>548</v>
      </c>
      <c r="I238" s="74" t="s">
        <v>549</v>
      </c>
      <c r="J238" s="4" t="s">
        <v>17</v>
      </c>
      <c r="K238" s="33">
        <f>VLOOKUP(J238,'[1]table 9'!A:B,2,FALSE)</f>
        <v>2</v>
      </c>
    </row>
    <row r="239" spans="1:11" ht="42" x14ac:dyDescent="0.3">
      <c r="A239" s="36" t="s">
        <v>2106</v>
      </c>
      <c r="B239" s="36" t="s">
        <v>2104</v>
      </c>
      <c r="C239" s="36">
        <v>113</v>
      </c>
      <c r="D239" s="112" t="s">
        <v>95</v>
      </c>
      <c r="E239" s="20" t="s">
        <v>105</v>
      </c>
      <c r="F239" s="133" t="s">
        <v>106</v>
      </c>
      <c r="G239" s="129" t="s">
        <v>550</v>
      </c>
      <c r="H239" s="74" t="s">
        <v>551</v>
      </c>
      <c r="I239" s="129" t="s">
        <v>552</v>
      </c>
      <c r="J239" s="4" t="s">
        <v>17</v>
      </c>
      <c r="K239" s="33">
        <f>VLOOKUP(J239,'[1]table 9'!A:B,2,FALSE)</f>
        <v>2</v>
      </c>
    </row>
    <row r="240" spans="1:11" ht="173.25" x14ac:dyDescent="0.3">
      <c r="A240" s="36" t="s">
        <v>2106</v>
      </c>
      <c r="B240" s="36" t="s">
        <v>2104</v>
      </c>
      <c r="C240" s="36">
        <v>113</v>
      </c>
      <c r="D240" s="112" t="s">
        <v>107</v>
      </c>
      <c r="E240" s="23" t="s">
        <v>108</v>
      </c>
      <c r="F240" s="135" t="s">
        <v>109</v>
      </c>
      <c r="G240" s="74" t="s">
        <v>553</v>
      </c>
      <c r="H240" s="132" t="s">
        <v>554</v>
      </c>
      <c r="I240" s="74" t="s">
        <v>555</v>
      </c>
      <c r="J240" s="4" t="s">
        <v>45</v>
      </c>
      <c r="K240" s="33">
        <f>VLOOKUP(J240,'[1]table 9'!A:B,2,FALSE)</f>
        <v>4</v>
      </c>
    </row>
    <row r="241" spans="1:11" ht="126" x14ac:dyDescent="0.3">
      <c r="A241" s="36" t="s">
        <v>2106</v>
      </c>
      <c r="B241" s="36" t="s">
        <v>2104</v>
      </c>
      <c r="C241" s="36">
        <v>113</v>
      </c>
      <c r="D241" s="112" t="s">
        <v>107</v>
      </c>
      <c r="E241" s="23" t="s">
        <v>108</v>
      </c>
      <c r="F241" s="135" t="s">
        <v>109</v>
      </c>
      <c r="G241" s="74" t="s">
        <v>556</v>
      </c>
      <c r="H241" s="74" t="s">
        <v>557</v>
      </c>
      <c r="I241" s="74" t="s">
        <v>558</v>
      </c>
      <c r="J241" s="4" t="s">
        <v>45</v>
      </c>
      <c r="K241" s="33">
        <f>VLOOKUP(J241,'[1]table 9'!A:B,2,FALSE)</f>
        <v>4</v>
      </c>
    </row>
    <row r="242" spans="1:11" ht="63" x14ac:dyDescent="0.3">
      <c r="A242" s="36" t="s">
        <v>2106</v>
      </c>
      <c r="B242" s="36" t="s">
        <v>2104</v>
      </c>
      <c r="C242" s="36">
        <v>113</v>
      </c>
      <c r="D242" s="112" t="s">
        <v>107</v>
      </c>
      <c r="E242" s="23" t="s">
        <v>108</v>
      </c>
      <c r="F242" s="135" t="s">
        <v>109</v>
      </c>
      <c r="G242" s="136" t="s">
        <v>525</v>
      </c>
      <c r="H242" s="136" t="s">
        <v>525</v>
      </c>
      <c r="I242" s="136" t="s">
        <v>525</v>
      </c>
      <c r="J242" s="4" t="s">
        <v>45</v>
      </c>
      <c r="K242" s="33">
        <f>VLOOKUP(J242,'[1]table 9'!A:B,2,FALSE)</f>
        <v>4</v>
      </c>
    </row>
    <row r="243" spans="1:11" ht="252" x14ac:dyDescent="0.3">
      <c r="A243" s="36" t="s">
        <v>2106</v>
      </c>
      <c r="B243" s="36" t="s">
        <v>2104</v>
      </c>
      <c r="C243" s="36">
        <v>113</v>
      </c>
      <c r="D243" s="112" t="s">
        <v>107</v>
      </c>
      <c r="E243" s="23" t="s">
        <v>113</v>
      </c>
      <c r="F243" s="135" t="s">
        <v>114</v>
      </c>
      <c r="G243" s="120" t="s">
        <v>559</v>
      </c>
      <c r="H243" s="120" t="s">
        <v>560</v>
      </c>
      <c r="I243" s="120" t="s">
        <v>561</v>
      </c>
      <c r="J243" s="4" t="s">
        <v>45</v>
      </c>
      <c r="K243" s="33">
        <f>VLOOKUP(J243,'[1]table 9'!A:B,2,FALSE)</f>
        <v>4</v>
      </c>
    </row>
    <row r="244" spans="1:11" ht="236.25" x14ac:dyDescent="0.3">
      <c r="A244" s="36" t="s">
        <v>2106</v>
      </c>
      <c r="B244" s="36" t="s">
        <v>2104</v>
      </c>
      <c r="C244" s="36">
        <v>113</v>
      </c>
      <c r="D244" s="112" t="s">
        <v>107</v>
      </c>
      <c r="E244" s="23" t="s">
        <v>118</v>
      </c>
      <c r="F244" s="135" t="s">
        <v>119</v>
      </c>
      <c r="G244" s="74" t="s">
        <v>562</v>
      </c>
      <c r="H244" s="74" t="s">
        <v>563</v>
      </c>
      <c r="I244" s="74" t="s">
        <v>564</v>
      </c>
      <c r="J244" s="4" t="s">
        <v>17</v>
      </c>
      <c r="K244" s="33">
        <f>VLOOKUP(J244,'[1]table 9'!A:B,2,FALSE)</f>
        <v>2</v>
      </c>
    </row>
    <row r="245" spans="1:11" ht="189" x14ac:dyDescent="0.3">
      <c r="A245" s="36" t="s">
        <v>2106</v>
      </c>
      <c r="B245" s="36" t="s">
        <v>2104</v>
      </c>
      <c r="C245" s="36">
        <v>113</v>
      </c>
      <c r="D245" s="112" t="s">
        <v>107</v>
      </c>
      <c r="E245" s="23" t="s">
        <v>118</v>
      </c>
      <c r="F245" s="135" t="s">
        <v>119</v>
      </c>
      <c r="G245" s="74" t="s">
        <v>565</v>
      </c>
      <c r="H245" s="132" t="s">
        <v>566</v>
      </c>
      <c r="I245" s="129" t="s">
        <v>567</v>
      </c>
      <c r="J245" s="4" t="s">
        <v>17</v>
      </c>
      <c r="K245" s="33">
        <f>VLOOKUP(J245,'[1]table 9'!A:B,2,FALSE)</f>
        <v>2</v>
      </c>
    </row>
    <row r="246" spans="1:11" ht="84" x14ac:dyDescent="0.3">
      <c r="A246" s="36" t="s">
        <v>2106</v>
      </c>
      <c r="B246" s="36" t="s">
        <v>2104</v>
      </c>
      <c r="C246" s="36">
        <v>113</v>
      </c>
      <c r="D246" s="112" t="s">
        <v>107</v>
      </c>
      <c r="E246" s="23" t="s">
        <v>124</v>
      </c>
      <c r="F246" s="135" t="s">
        <v>125</v>
      </c>
      <c r="G246" s="124" t="s">
        <v>568</v>
      </c>
      <c r="H246" s="124" t="s">
        <v>569</v>
      </c>
      <c r="I246" s="124" t="s">
        <v>570</v>
      </c>
      <c r="J246" s="4" t="s">
        <v>45</v>
      </c>
      <c r="K246" s="33">
        <f>VLOOKUP(J246,'[1]table 9'!A:B,2,FALSE)</f>
        <v>4</v>
      </c>
    </row>
    <row r="247" spans="1:11" ht="84" x14ac:dyDescent="0.3">
      <c r="A247" s="36" t="s">
        <v>2106</v>
      </c>
      <c r="B247" s="36" t="s">
        <v>2104</v>
      </c>
      <c r="C247" s="36">
        <v>113</v>
      </c>
      <c r="D247" s="112" t="s">
        <v>129</v>
      </c>
      <c r="E247" s="27" t="s">
        <v>130</v>
      </c>
      <c r="F247" s="137" t="s">
        <v>131</v>
      </c>
      <c r="G247" s="129" t="s">
        <v>571</v>
      </c>
      <c r="H247" s="74" t="s">
        <v>572</v>
      </c>
      <c r="I247" s="129" t="s">
        <v>573</v>
      </c>
      <c r="J247" s="4" t="s">
        <v>17</v>
      </c>
      <c r="K247" s="33">
        <f>VLOOKUP(J247,'[1]table 9'!A:B,2,FALSE)</f>
        <v>2</v>
      </c>
    </row>
    <row r="248" spans="1:11" ht="141.75" x14ac:dyDescent="0.3">
      <c r="A248" s="36" t="s">
        <v>2106</v>
      </c>
      <c r="B248" s="36" t="s">
        <v>2104</v>
      </c>
      <c r="C248" s="36">
        <v>113</v>
      </c>
      <c r="D248" s="112" t="s">
        <v>129</v>
      </c>
      <c r="E248" s="27" t="s">
        <v>130</v>
      </c>
      <c r="F248" s="137" t="s">
        <v>131</v>
      </c>
      <c r="G248" s="132" t="s">
        <v>574</v>
      </c>
      <c r="H248" s="74" t="s">
        <v>575</v>
      </c>
      <c r="I248" s="74" t="s">
        <v>576</v>
      </c>
      <c r="J248" s="4" t="s">
        <v>17</v>
      </c>
      <c r="K248" s="33">
        <f>VLOOKUP(J248,'[1]table 9'!A:B,2,FALSE)</f>
        <v>2</v>
      </c>
    </row>
    <row r="249" spans="1:11" ht="84" x14ac:dyDescent="0.3">
      <c r="A249" s="36" t="s">
        <v>2106</v>
      </c>
      <c r="B249" s="36" t="s">
        <v>2104</v>
      </c>
      <c r="C249" s="36">
        <v>113</v>
      </c>
      <c r="D249" s="112" t="s">
        <v>129</v>
      </c>
      <c r="E249" s="27" t="s">
        <v>130</v>
      </c>
      <c r="F249" s="137" t="s">
        <v>131</v>
      </c>
      <c r="G249" s="129" t="s">
        <v>577</v>
      </c>
      <c r="H249" s="74" t="s">
        <v>578</v>
      </c>
      <c r="I249" s="129" t="s">
        <v>579</v>
      </c>
      <c r="J249" s="4" t="s">
        <v>17</v>
      </c>
      <c r="K249" s="33">
        <f>VLOOKUP(J249,'[1]table 9'!A:B,2,FALSE)</f>
        <v>2</v>
      </c>
    </row>
    <row r="250" spans="1:11" ht="110.25" x14ac:dyDescent="0.3">
      <c r="A250" s="36" t="s">
        <v>2106</v>
      </c>
      <c r="B250" s="36" t="s">
        <v>2104</v>
      </c>
      <c r="C250" s="36">
        <v>113</v>
      </c>
      <c r="D250" s="112" t="s">
        <v>129</v>
      </c>
      <c r="E250" s="27" t="s">
        <v>130</v>
      </c>
      <c r="F250" s="137" t="s">
        <v>131</v>
      </c>
      <c r="G250" s="129" t="s">
        <v>580</v>
      </c>
      <c r="H250" s="74" t="s">
        <v>581</v>
      </c>
      <c r="I250" s="74" t="s">
        <v>582</v>
      </c>
      <c r="J250" s="4" t="s">
        <v>17</v>
      </c>
      <c r="K250" s="33">
        <f>VLOOKUP(J250,'[1]table 9'!A:B,2,FALSE)</f>
        <v>2</v>
      </c>
    </row>
    <row r="251" spans="1:11" ht="84" x14ac:dyDescent="0.3">
      <c r="A251" s="36" t="s">
        <v>2106</v>
      </c>
      <c r="B251" s="36" t="s">
        <v>2104</v>
      </c>
      <c r="C251" s="36">
        <v>113</v>
      </c>
      <c r="D251" s="112" t="s">
        <v>129</v>
      </c>
      <c r="E251" s="27" t="s">
        <v>130</v>
      </c>
      <c r="F251" s="137" t="s">
        <v>131</v>
      </c>
      <c r="G251" s="131" t="s">
        <v>583</v>
      </c>
      <c r="H251" s="131" t="s">
        <v>583</v>
      </c>
      <c r="I251" s="131" t="s">
        <v>583</v>
      </c>
      <c r="J251" s="4" t="s">
        <v>17</v>
      </c>
      <c r="K251" s="33">
        <f>VLOOKUP(J251,'[1]table 9'!A:B,2,FALSE)</f>
        <v>2</v>
      </c>
    </row>
    <row r="252" spans="1:11" ht="84" x14ac:dyDescent="0.3">
      <c r="A252" s="36" t="s">
        <v>2106</v>
      </c>
      <c r="B252" s="36" t="s">
        <v>2104</v>
      </c>
      <c r="C252" s="36">
        <v>113</v>
      </c>
      <c r="D252" s="112" t="s">
        <v>129</v>
      </c>
      <c r="E252" s="27" t="s">
        <v>130</v>
      </c>
      <c r="F252" s="137" t="s">
        <v>131</v>
      </c>
      <c r="G252" s="129" t="s">
        <v>584</v>
      </c>
      <c r="H252" s="74" t="s">
        <v>585</v>
      </c>
      <c r="I252" s="74" t="s">
        <v>586</v>
      </c>
      <c r="J252" s="4" t="s">
        <v>17</v>
      </c>
      <c r="K252" s="33">
        <f>VLOOKUP(J252,'[1]table 9'!A:B,2,FALSE)</f>
        <v>2</v>
      </c>
    </row>
    <row r="253" spans="1:11" ht="78.75" x14ac:dyDescent="0.3">
      <c r="A253" s="36" t="s">
        <v>2106</v>
      </c>
      <c r="B253" s="36" t="s">
        <v>2104</v>
      </c>
      <c r="C253" s="36">
        <v>113</v>
      </c>
      <c r="D253" s="112" t="s">
        <v>129</v>
      </c>
      <c r="E253" s="27" t="s">
        <v>142</v>
      </c>
      <c r="F253" s="137" t="s">
        <v>143</v>
      </c>
      <c r="G253" s="121" t="s">
        <v>587</v>
      </c>
      <c r="H253" s="124" t="s">
        <v>588</v>
      </c>
      <c r="I253" s="121" t="s">
        <v>589</v>
      </c>
      <c r="J253" s="4" t="s">
        <v>17</v>
      </c>
      <c r="K253" s="33">
        <f>VLOOKUP(J253,'[1]table 9'!A:B,2,FALSE)</f>
        <v>2</v>
      </c>
    </row>
    <row r="254" spans="1:11" ht="60" x14ac:dyDescent="0.3">
      <c r="A254" s="36"/>
      <c r="B254" s="36"/>
      <c r="C254" s="36"/>
      <c r="D254" s="37" t="s">
        <v>5</v>
      </c>
      <c r="E254" s="6" t="s">
        <v>6</v>
      </c>
      <c r="F254" s="38" t="s">
        <v>7</v>
      </c>
      <c r="G254" s="138" t="s">
        <v>590</v>
      </c>
      <c r="H254" s="138" t="s">
        <v>591</v>
      </c>
      <c r="I254" s="138" t="s">
        <v>592</v>
      </c>
      <c r="J254" s="3" t="s">
        <v>11</v>
      </c>
      <c r="K254" s="33">
        <f>VLOOKUP(J254,'[1]table 9'!A:B,2,FALSE)</f>
        <v>0</v>
      </c>
    </row>
    <row r="255" spans="1:11" ht="150" x14ac:dyDescent="0.3">
      <c r="A255" s="36"/>
      <c r="B255" s="36"/>
      <c r="C255" s="36"/>
      <c r="D255" s="37" t="s">
        <v>5</v>
      </c>
      <c r="E255" s="6" t="s">
        <v>12</v>
      </c>
      <c r="F255" s="38" t="s">
        <v>13</v>
      </c>
      <c r="G255" s="138" t="s">
        <v>593</v>
      </c>
      <c r="H255" s="138" t="s">
        <v>594</v>
      </c>
      <c r="I255" s="138" t="s">
        <v>595</v>
      </c>
      <c r="J255" s="3" t="s">
        <v>45</v>
      </c>
      <c r="K255" s="33">
        <f>VLOOKUP(J255,'[1]table 9'!A:B,2,FALSE)</f>
        <v>4</v>
      </c>
    </row>
    <row r="256" spans="1:11" ht="180" x14ac:dyDescent="0.3">
      <c r="A256" s="36"/>
      <c r="B256" s="36"/>
      <c r="C256" s="36"/>
      <c r="D256" s="37" t="s">
        <v>18</v>
      </c>
      <c r="E256" s="8" t="s">
        <v>19</v>
      </c>
      <c r="F256" s="9" t="s">
        <v>20</v>
      </c>
      <c r="G256" s="138" t="s">
        <v>596</v>
      </c>
      <c r="H256" s="138" t="s">
        <v>597</v>
      </c>
      <c r="I256" s="138" t="s">
        <v>598</v>
      </c>
      <c r="J256" s="3" t="s">
        <v>17</v>
      </c>
      <c r="K256" s="33">
        <f>VLOOKUP(J256,'[1]table 9'!A:B,2,FALSE)</f>
        <v>2</v>
      </c>
    </row>
    <row r="257" spans="1:11" ht="56.25" x14ac:dyDescent="0.3">
      <c r="A257" s="36"/>
      <c r="B257" s="36"/>
      <c r="C257" s="36"/>
      <c r="D257" s="37" t="s">
        <v>18</v>
      </c>
      <c r="E257" s="8" t="s">
        <v>19</v>
      </c>
      <c r="F257" s="9" t="s">
        <v>20</v>
      </c>
      <c r="G257" s="73" t="s">
        <v>599</v>
      </c>
      <c r="H257" s="73"/>
      <c r="I257" s="107"/>
      <c r="J257" s="3" t="s">
        <v>17</v>
      </c>
      <c r="K257" s="33">
        <f>VLOOKUP(J257,'[1]table 9'!A:B,2,FALSE)</f>
        <v>2</v>
      </c>
    </row>
    <row r="258" spans="1:11" ht="330" x14ac:dyDescent="0.3">
      <c r="A258" s="36"/>
      <c r="B258" s="36"/>
      <c r="C258" s="36"/>
      <c r="D258" s="37" t="s">
        <v>18</v>
      </c>
      <c r="E258" s="8" t="s">
        <v>24</v>
      </c>
      <c r="F258" s="9" t="s">
        <v>25</v>
      </c>
      <c r="G258" s="138" t="s">
        <v>600</v>
      </c>
      <c r="H258" s="138" t="s">
        <v>601</v>
      </c>
      <c r="I258" s="138" t="s">
        <v>602</v>
      </c>
      <c r="J258" s="3" t="s">
        <v>17</v>
      </c>
      <c r="K258" s="33">
        <f>VLOOKUP(J258,'[1]table 9'!A:B,2,FALSE)</f>
        <v>2</v>
      </c>
    </row>
    <row r="259" spans="1:11" ht="285" x14ac:dyDescent="0.3">
      <c r="A259" s="36"/>
      <c r="B259" s="36"/>
      <c r="C259" s="36"/>
      <c r="D259" s="37" t="s">
        <v>18</v>
      </c>
      <c r="E259" s="8" t="s">
        <v>30</v>
      </c>
      <c r="F259" s="9" t="s">
        <v>31</v>
      </c>
      <c r="G259" s="138" t="s">
        <v>603</v>
      </c>
      <c r="H259" s="138" t="s">
        <v>604</v>
      </c>
      <c r="I259" s="138" t="s">
        <v>605</v>
      </c>
      <c r="J259" s="3" t="s">
        <v>17</v>
      </c>
      <c r="K259" s="33">
        <f>VLOOKUP(J259,'[1]table 9'!A:B,2,FALSE)</f>
        <v>2</v>
      </c>
    </row>
    <row r="260" spans="1:11" ht="240" x14ac:dyDescent="0.3">
      <c r="A260" s="36"/>
      <c r="B260" s="36"/>
      <c r="C260" s="36"/>
      <c r="D260" s="37" t="s">
        <v>18</v>
      </c>
      <c r="E260" s="11" t="s">
        <v>35</v>
      </c>
      <c r="F260" s="141" t="s">
        <v>36</v>
      </c>
      <c r="G260" s="142" t="s">
        <v>606</v>
      </c>
      <c r="H260" s="143" t="s">
        <v>607</v>
      </c>
      <c r="I260" s="130" t="s">
        <v>608</v>
      </c>
      <c r="J260" s="3" t="s">
        <v>45</v>
      </c>
      <c r="K260" s="33">
        <f>VLOOKUP(J260,'[1]table 9'!A:B,2,FALSE)</f>
        <v>4</v>
      </c>
    </row>
    <row r="261" spans="1:11" ht="409.5" x14ac:dyDescent="0.3">
      <c r="A261" s="36"/>
      <c r="B261" s="36"/>
      <c r="C261" s="36"/>
      <c r="D261" s="37" t="s">
        <v>18</v>
      </c>
      <c r="E261" s="11" t="s">
        <v>40</v>
      </c>
      <c r="F261" s="141" t="s">
        <v>41</v>
      </c>
      <c r="G261" s="142" t="s">
        <v>609</v>
      </c>
      <c r="H261" s="142" t="s">
        <v>610</v>
      </c>
      <c r="I261" s="142" t="s">
        <v>611</v>
      </c>
      <c r="J261" s="3" t="s">
        <v>45</v>
      </c>
      <c r="K261" s="33">
        <f>VLOOKUP(J261,'[1]table 9'!A:B,2,FALSE)</f>
        <v>4</v>
      </c>
    </row>
    <row r="262" spans="1:11" ht="150" x14ac:dyDescent="0.3">
      <c r="A262" s="36"/>
      <c r="B262" s="36"/>
      <c r="C262" s="36"/>
      <c r="D262" s="37" t="s">
        <v>18</v>
      </c>
      <c r="E262" s="11" t="s">
        <v>46</v>
      </c>
      <c r="F262" s="141" t="s">
        <v>47</v>
      </c>
      <c r="G262" s="142" t="s">
        <v>613</v>
      </c>
      <c r="H262" s="143" t="s">
        <v>614</v>
      </c>
      <c r="I262" s="130" t="s">
        <v>615</v>
      </c>
      <c r="J262" s="3" t="s">
        <v>45</v>
      </c>
      <c r="K262" s="33">
        <f>VLOOKUP(J262,'[1]table 9'!A:B,2,FALSE)</f>
        <v>4</v>
      </c>
    </row>
    <row r="263" spans="1:11" ht="195" x14ac:dyDescent="0.3">
      <c r="A263" s="36"/>
      <c r="B263" s="36"/>
      <c r="C263" s="36"/>
      <c r="D263" s="37" t="s">
        <v>18</v>
      </c>
      <c r="E263" s="11" t="s">
        <v>49</v>
      </c>
      <c r="F263" s="141" t="s">
        <v>50</v>
      </c>
      <c r="G263" s="142" t="s">
        <v>616</v>
      </c>
      <c r="H263" s="143" t="s">
        <v>617</v>
      </c>
      <c r="I263" s="130" t="s">
        <v>618</v>
      </c>
      <c r="J263" s="3" t="s">
        <v>17</v>
      </c>
      <c r="K263" s="33">
        <f>VLOOKUP(J263,'[1]table 9'!A:B,2,FALSE)</f>
        <v>2</v>
      </c>
    </row>
    <row r="264" spans="1:11" ht="45" x14ac:dyDescent="0.3">
      <c r="A264" s="36"/>
      <c r="B264" s="36"/>
      <c r="C264" s="36"/>
      <c r="D264" s="37" t="s">
        <v>18</v>
      </c>
      <c r="E264" s="11" t="s">
        <v>49</v>
      </c>
      <c r="F264" s="141" t="s">
        <v>50</v>
      </c>
      <c r="G264" s="144"/>
      <c r="H264" s="145" t="s">
        <v>199</v>
      </c>
      <c r="I264" s="139" t="s">
        <v>619</v>
      </c>
      <c r="J264" s="3" t="s">
        <v>17</v>
      </c>
      <c r="K264" s="33">
        <f>VLOOKUP(J264,'[1]table 9'!A:B,2,FALSE)</f>
        <v>2</v>
      </c>
    </row>
    <row r="265" spans="1:11" ht="409.5" x14ac:dyDescent="0.3">
      <c r="A265" s="36"/>
      <c r="B265" s="36"/>
      <c r="C265" s="36"/>
      <c r="D265" s="37" t="s">
        <v>18</v>
      </c>
      <c r="E265" s="11" t="s">
        <v>53</v>
      </c>
      <c r="F265" s="146" t="s">
        <v>54</v>
      </c>
      <c r="G265" s="142" t="s">
        <v>620</v>
      </c>
      <c r="H265" s="143" t="s">
        <v>621</v>
      </c>
      <c r="I265" s="130" t="s">
        <v>622</v>
      </c>
      <c r="J265" s="3" t="s">
        <v>45</v>
      </c>
      <c r="K265" s="33">
        <f>VLOOKUP(J265,'[1]table 9'!A:B,2,FALSE)</f>
        <v>4</v>
      </c>
    </row>
    <row r="266" spans="1:11" ht="135" x14ac:dyDescent="0.3">
      <c r="A266" s="36"/>
      <c r="B266" s="36"/>
      <c r="C266" s="36"/>
      <c r="D266" s="37" t="s">
        <v>18</v>
      </c>
      <c r="E266" s="11" t="s">
        <v>58</v>
      </c>
      <c r="F266" s="141" t="s">
        <v>59</v>
      </c>
      <c r="G266" s="142" t="s">
        <v>624</v>
      </c>
      <c r="H266" s="143" t="s">
        <v>625</v>
      </c>
      <c r="I266" s="130" t="s">
        <v>626</v>
      </c>
      <c r="J266" s="3" t="s">
        <v>45</v>
      </c>
      <c r="K266" s="33">
        <f>VLOOKUP(J266,'[1]table 9'!A:B,2,FALSE)</f>
        <v>4</v>
      </c>
    </row>
    <row r="267" spans="1:11" ht="37.5" x14ac:dyDescent="0.3">
      <c r="A267" s="36"/>
      <c r="B267" s="36"/>
      <c r="C267" s="36"/>
      <c r="D267" s="37" t="s">
        <v>63</v>
      </c>
      <c r="E267" s="16" t="s">
        <v>64</v>
      </c>
      <c r="F267" s="17" t="s">
        <v>65</v>
      </c>
      <c r="G267" s="147" t="s">
        <v>627</v>
      </c>
      <c r="H267" s="98"/>
      <c r="I267" s="148"/>
      <c r="J267" s="3" t="s">
        <v>11</v>
      </c>
      <c r="K267" s="33">
        <f>VLOOKUP(J267,'[1]table 9'!A:B,2,FALSE)</f>
        <v>0</v>
      </c>
    </row>
    <row r="268" spans="1:11" ht="37.5" x14ac:dyDescent="0.3">
      <c r="A268" s="36"/>
      <c r="B268" s="36"/>
      <c r="C268" s="36"/>
      <c r="D268" s="37" t="s">
        <v>63</v>
      </c>
      <c r="E268" s="16" t="s">
        <v>68</v>
      </c>
      <c r="F268" s="17" t="s">
        <v>69</v>
      </c>
      <c r="G268" s="17"/>
      <c r="H268" s="147" t="s">
        <v>628</v>
      </c>
      <c r="I268" s="17"/>
      <c r="J268" s="3" t="s">
        <v>17</v>
      </c>
      <c r="K268" s="33">
        <f>VLOOKUP(J268,'[1]table 9'!A:B,2,FALSE)</f>
        <v>2</v>
      </c>
    </row>
    <row r="269" spans="1:11" ht="150" x14ac:dyDescent="0.3">
      <c r="A269" s="36"/>
      <c r="B269" s="36"/>
      <c r="C269" s="36"/>
      <c r="D269" s="37" t="s">
        <v>63</v>
      </c>
      <c r="E269" s="16" t="s">
        <v>68</v>
      </c>
      <c r="F269" s="17" t="s">
        <v>69</v>
      </c>
      <c r="G269" s="149" t="s">
        <v>629</v>
      </c>
      <c r="H269" s="150"/>
      <c r="I269" s="149" t="s">
        <v>630</v>
      </c>
      <c r="J269" s="3" t="s">
        <v>17</v>
      </c>
      <c r="K269" s="33">
        <f>VLOOKUP(J269,'[1]table 9'!A:B,2,FALSE)</f>
        <v>2</v>
      </c>
    </row>
    <row r="270" spans="1:11" ht="105" x14ac:dyDescent="0.3">
      <c r="A270" s="36"/>
      <c r="B270" s="36"/>
      <c r="C270" s="36"/>
      <c r="D270" s="37" t="s">
        <v>63</v>
      </c>
      <c r="E270" s="16" t="s">
        <v>68</v>
      </c>
      <c r="F270" s="17" t="s">
        <v>69</v>
      </c>
      <c r="G270" s="149" t="s">
        <v>631</v>
      </c>
      <c r="H270" s="150"/>
      <c r="I270" s="149" t="s">
        <v>632</v>
      </c>
      <c r="J270" s="3" t="s">
        <v>17</v>
      </c>
      <c r="K270" s="33">
        <f>VLOOKUP(J270,'[1]table 9'!A:B,2,FALSE)</f>
        <v>2</v>
      </c>
    </row>
    <row r="271" spans="1:11" ht="60.75" x14ac:dyDescent="0.3">
      <c r="A271" s="36"/>
      <c r="B271" s="36"/>
      <c r="C271" s="36"/>
      <c r="D271" s="37" t="s">
        <v>63</v>
      </c>
      <c r="E271" s="16" t="s">
        <v>68</v>
      </c>
      <c r="F271" s="17" t="s">
        <v>69</v>
      </c>
      <c r="G271" s="147" t="s">
        <v>633</v>
      </c>
      <c r="H271" s="150"/>
      <c r="I271" s="147"/>
      <c r="J271" s="3" t="s">
        <v>17</v>
      </c>
      <c r="K271" s="33">
        <f>VLOOKUP(J271,'[1]table 9'!A:B,2,FALSE)</f>
        <v>2</v>
      </c>
    </row>
    <row r="272" spans="1:11" ht="45.75" x14ac:dyDescent="0.3">
      <c r="A272" s="36"/>
      <c r="B272" s="36"/>
      <c r="C272" s="36"/>
      <c r="D272" s="37" t="s">
        <v>63</v>
      </c>
      <c r="E272" s="16" t="s">
        <v>68</v>
      </c>
      <c r="F272" s="17" t="s">
        <v>69</v>
      </c>
      <c r="G272" s="147" t="s">
        <v>634</v>
      </c>
      <c r="H272" s="150"/>
      <c r="I272" s="147"/>
      <c r="J272" s="3" t="s">
        <v>17</v>
      </c>
      <c r="K272" s="33">
        <f>VLOOKUP(J272,'[1]table 9'!A:B,2,FALSE)</f>
        <v>2</v>
      </c>
    </row>
    <row r="273" spans="1:11" ht="90.75" x14ac:dyDescent="0.3">
      <c r="A273" s="36"/>
      <c r="B273" s="36"/>
      <c r="C273" s="36"/>
      <c r="D273" s="37" t="s">
        <v>63</v>
      </c>
      <c r="E273" s="16" t="s">
        <v>68</v>
      </c>
      <c r="F273" s="17" t="s">
        <v>69</v>
      </c>
      <c r="G273" s="147" t="s">
        <v>635</v>
      </c>
      <c r="H273" s="150"/>
      <c r="I273" s="147"/>
      <c r="J273" s="3" t="s">
        <v>17</v>
      </c>
      <c r="K273" s="33">
        <f>VLOOKUP(J273,'[1]table 9'!A:B,2,FALSE)</f>
        <v>2</v>
      </c>
    </row>
    <row r="274" spans="1:11" ht="37.5" x14ac:dyDescent="0.3">
      <c r="A274" s="36"/>
      <c r="B274" s="36"/>
      <c r="C274" s="36"/>
      <c r="D274" s="37" t="s">
        <v>63</v>
      </c>
      <c r="E274" s="16" t="s">
        <v>68</v>
      </c>
      <c r="F274" s="17" t="s">
        <v>69</v>
      </c>
      <c r="G274" s="147" t="s">
        <v>636</v>
      </c>
      <c r="H274" s="150"/>
      <c r="I274" s="147"/>
      <c r="J274" s="3" t="s">
        <v>17</v>
      </c>
      <c r="K274" s="33">
        <f>VLOOKUP(J274,'[1]table 9'!A:B,2,FALSE)</f>
        <v>2</v>
      </c>
    </row>
    <row r="275" spans="1:11" ht="45.75" x14ac:dyDescent="0.3">
      <c r="A275" s="36"/>
      <c r="B275" s="36"/>
      <c r="C275" s="36"/>
      <c r="D275" s="37" t="s">
        <v>63</v>
      </c>
      <c r="E275" s="16" t="s">
        <v>68</v>
      </c>
      <c r="F275" s="17" t="s">
        <v>69</v>
      </c>
      <c r="G275" s="147" t="s">
        <v>637</v>
      </c>
      <c r="H275" s="150"/>
      <c r="I275" s="147"/>
      <c r="J275" s="3" t="s">
        <v>17</v>
      </c>
      <c r="K275" s="33">
        <f>VLOOKUP(J275,'[1]table 9'!A:B,2,FALSE)</f>
        <v>2</v>
      </c>
    </row>
    <row r="276" spans="1:11" ht="37.5" x14ac:dyDescent="0.3">
      <c r="A276" s="36"/>
      <c r="B276" s="36"/>
      <c r="C276" s="36"/>
      <c r="D276" s="37" t="s">
        <v>63</v>
      </c>
      <c r="E276" s="16" t="s">
        <v>68</v>
      </c>
      <c r="F276" s="17" t="s">
        <v>69</v>
      </c>
      <c r="G276" s="147" t="s">
        <v>638</v>
      </c>
      <c r="H276" s="150"/>
      <c r="I276" s="147"/>
      <c r="J276" s="3" t="s">
        <v>17</v>
      </c>
      <c r="K276" s="33">
        <f>VLOOKUP(J276,'[1]table 9'!A:B,2,FALSE)</f>
        <v>2</v>
      </c>
    </row>
    <row r="277" spans="1:11" ht="37.5" x14ac:dyDescent="0.3">
      <c r="A277" s="36"/>
      <c r="B277" s="36"/>
      <c r="C277" s="36"/>
      <c r="D277" s="37" t="s">
        <v>63</v>
      </c>
      <c r="E277" s="16" t="s">
        <v>68</v>
      </c>
      <c r="F277" s="17" t="s">
        <v>69</v>
      </c>
      <c r="G277" s="147" t="s">
        <v>639</v>
      </c>
      <c r="H277" s="150"/>
      <c r="I277" s="147"/>
      <c r="J277" s="3" t="s">
        <v>17</v>
      </c>
      <c r="K277" s="33">
        <f>VLOOKUP(J277,'[1]table 9'!A:B,2,FALSE)</f>
        <v>2</v>
      </c>
    </row>
    <row r="278" spans="1:11" ht="89.25" x14ac:dyDescent="0.3">
      <c r="A278" s="36"/>
      <c r="B278" s="36"/>
      <c r="C278" s="36"/>
      <c r="D278" s="37" t="s">
        <v>63</v>
      </c>
      <c r="E278" s="16" t="s">
        <v>83</v>
      </c>
      <c r="F278" s="17" t="s">
        <v>84</v>
      </c>
      <c r="G278" s="17"/>
      <c r="H278" s="151" t="s">
        <v>640</v>
      </c>
      <c r="I278" s="151" t="s">
        <v>641</v>
      </c>
      <c r="J278" s="3" t="s">
        <v>11</v>
      </c>
      <c r="K278" s="33">
        <f>VLOOKUP(J278,'[1]table 9'!A:B,2,FALSE)</f>
        <v>0</v>
      </c>
    </row>
    <row r="279" spans="1:11" ht="127.5" customHeight="1" x14ac:dyDescent="0.3">
      <c r="A279" s="36"/>
      <c r="B279" s="36"/>
      <c r="C279" s="36"/>
      <c r="D279" s="37" t="s">
        <v>63</v>
      </c>
      <c r="E279" s="16" t="s">
        <v>83</v>
      </c>
      <c r="F279" s="17" t="s">
        <v>84</v>
      </c>
      <c r="G279" s="151" t="s">
        <v>642</v>
      </c>
      <c r="H279" s="151" t="s">
        <v>643</v>
      </c>
      <c r="I279" s="151" t="s">
        <v>644</v>
      </c>
      <c r="J279" s="3" t="s">
        <v>11</v>
      </c>
      <c r="K279" s="33">
        <f>VLOOKUP(J279,'[1]table 9'!A:B,2,FALSE)</f>
        <v>0</v>
      </c>
    </row>
    <row r="280" spans="1:11" ht="76.5" x14ac:dyDescent="0.3">
      <c r="A280" s="36"/>
      <c r="B280" s="36"/>
      <c r="C280" s="36"/>
      <c r="D280" s="37" t="s">
        <v>63</v>
      </c>
      <c r="E280" s="16" t="s">
        <v>83</v>
      </c>
      <c r="F280" s="17" t="s">
        <v>84</v>
      </c>
      <c r="G280" s="152" t="s">
        <v>645</v>
      </c>
      <c r="H280" s="152"/>
      <c r="I280" s="152"/>
      <c r="J280" s="3" t="s">
        <v>11</v>
      </c>
      <c r="K280" s="33">
        <f>VLOOKUP(J280,'[1]table 9'!A:B,2,FALSE)</f>
        <v>0</v>
      </c>
    </row>
    <row r="281" spans="1:11" ht="56.25" x14ac:dyDescent="0.3">
      <c r="A281" s="36"/>
      <c r="B281" s="36"/>
      <c r="C281" s="36"/>
      <c r="D281" s="37" t="s">
        <v>63</v>
      </c>
      <c r="E281" s="16" t="s">
        <v>83</v>
      </c>
      <c r="F281" s="17" t="s">
        <v>84</v>
      </c>
      <c r="G281" s="152" t="s">
        <v>646</v>
      </c>
      <c r="H281" s="152"/>
      <c r="I281" s="152"/>
      <c r="J281" s="3" t="s">
        <v>11</v>
      </c>
      <c r="K281" s="33">
        <f>VLOOKUP(J281,'[1]table 9'!A:B,2,FALSE)</f>
        <v>0</v>
      </c>
    </row>
    <row r="282" spans="1:11" ht="56.25" x14ac:dyDescent="0.3">
      <c r="A282" s="36"/>
      <c r="B282" s="36"/>
      <c r="C282" s="36"/>
      <c r="D282" s="37" t="s">
        <v>63</v>
      </c>
      <c r="E282" s="16" t="s">
        <v>83</v>
      </c>
      <c r="F282" s="17" t="s">
        <v>84</v>
      </c>
      <c r="G282" s="152" t="s">
        <v>647</v>
      </c>
      <c r="H282" s="152"/>
      <c r="I282" s="152"/>
      <c r="J282" s="3" t="s">
        <v>11</v>
      </c>
      <c r="K282" s="33">
        <f>VLOOKUP(J282,'[1]table 9'!A:B,2,FALSE)</f>
        <v>0</v>
      </c>
    </row>
    <row r="283" spans="1:11" ht="56.25" x14ac:dyDescent="0.3">
      <c r="A283" s="36"/>
      <c r="B283" s="36"/>
      <c r="C283" s="36"/>
      <c r="D283" s="37" t="s">
        <v>63</v>
      </c>
      <c r="E283" s="16" t="s">
        <v>83</v>
      </c>
      <c r="F283" s="17" t="s">
        <v>84</v>
      </c>
      <c r="G283" s="152" t="s">
        <v>648</v>
      </c>
      <c r="H283" s="152"/>
      <c r="I283" s="152"/>
      <c r="J283" s="3" t="s">
        <v>11</v>
      </c>
      <c r="K283" s="33">
        <f>VLOOKUP(J283,'[1]table 9'!A:B,2,FALSE)</f>
        <v>0</v>
      </c>
    </row>
    <row r="284" spans="1:11" ht="56.25" x14ac:dyDescent="0.3">
      <c r="A284" s="36"/>
      <c r="B284" s="36"/>
      <c r="C284" s="36"/>
      <c r="D284" s="37" t="s">
        <v>63</v>
      </c>
      <c r="E284" s="16" t="s">
        <v>90</v>
      </c>
      <c r="F284" s="17" t="s">
        <v>91</v>
      </c>
      <c r="G284" s="17"/>
      <c r="H284" s="17" t="s">
        <v>628</v>
      </c>
      <c r="I284" s="17" t="s">
        <v>649</v>
      </c>
      <c r="J284" s="3" t="s">
        <v>11</v>
      </c>
      <c r="K284" s="33">
        <f>VLOOKUP(J284,'[1]table 9'!A:B,2,FALSE)</f>
        <v>0</v>
      </c>
    </row>
    <row r="285" spans="1:11" ht="169.5" customHeight="1" x14ac:dyDescent="0.3">
      <c r="A285" s="36"/>
      <c r="B285" s="36"/>
      <c r="C285" s="36"/>
      <c r="D285" s="37" t="s">
        <v>63</v>
      </c>
      <c r="E285" s="16" t="s">
        <v>90</v>
      </c>
      <c r="F285" s="17" t="s">
        <v>91</v>
      </c>
      <c r="G285" s="153" t="s">
        <v>650</v>
      </c>
      <c r="H285" s="150"/>
      <c r="I285" s="150"/>
      <c r="J285" s="3" t="s">
        <v>11</v>
      </c>
      <c r="K285" s="33">
        <f>VLOOKUP(J285,'[1]table 9'!A:B,2,FALSE)</f>
        <v>0</v>
      </c>
    </row>
    <row r="286" spans="1:11" ht="56.25" x14ac:dyDescent="0.3">
      <c r="A286" s="36"/>
      <c r="B286" s="36"/>
      <c r="C286" s="36"/>
      <c r="D286" s="37" t="s">
        <v>63</v>
      </c>
      <c r="E286" s="16" t="s">
        <v>90</v>
      </c>
      <c r="F286" s="17" t="s">
        <v>91</v>
      </c>
      <c r="G286" s="150" t="s">
        <v>651</v>
      </c>
      <c r="H286" s="150"/>
      <c r="I286" s="101"/>
      <c r="J286" s="3" t="s">
        <v>11</v>
      </c>
      <c r="K286" s="33">
        <f>VLOOKUP(J286,'[1]table 9'!A:B,2,FALSE)</f>
        <v>0</v>
      </c>
    </row>
    <row r="287" spans="1:11" ht="60" x14ac:dyDescent="0.3">
      <c r="A287" s="36"/>
      <c r="B287" s="36"/>
      <c r="C287" s="36"/>
      <c r="D287" s="37" t="s">
        <v>95</v>
      </c>
      <c r="E287" s="20" t="s">
        <v>96</v>
      </c>
      <c r="F287" s="21" t="s">
        <v>97</v>
      </c>
      <c r="G287" s="69" t="s">
        <v>652</v>
      </c>
      <c r="H287" s="69" t="s">
        <v>653</v>
      </c>
      <c r="I287" s="69" t="s">
        <v>654</v>
      </c>
      <c r="J287" s="3" t="s">
        <v>45</v>
      </c>
      <c r="K287" s="33">
        <f>VLOOKUP(J287,'[1]table 9'!A:B,2,FALSE)</f>
        <v>4</v>
      </c>
    </row>
    <row r="288" spans="1:11" ht="195" x14ac:dyDescent="0.3">
      <c r="A288" s="36"/>
      <c r="B288" s="36"/>
      <c r="C288" s="36"/>
      <c r="D288" s="37" t="s">
        <v>95</v>
      </c>
      <c r="E288" s="20" t="s">
        <v>100</v>
      </c>
      <c r="F288" s="21" t="s">
        <v>101</v>
      </c>
      <c r="G288" s="69" t="s">
        <v>655</v>
      </c>
      <c r="H288" s="69" t="s">
        <v>656</v>
      </c>
      <c r="I288" s="69" t="s">
        <v>657</v>
      </c>
      <c r="J288" s="3" t="s">
        <v>45</v>
      </c>
      <c r="K288" s="33">
        <f>VLOOKUP(J288,'[1]table 9'!A:B,2,FALSE)</f>
        <v>4</v>
      </c>
    </row>
    <row r="289" spans="1:11" ht="75.75" x14ac:dyDescent="0.3">
      <c r="A289" s="36"/>
      <c r="B289" s="36"/>
      <c r="C289" s="36"/>
      <c r="D289" s="37" t="s">
        <v>95</v>
      </c>
      <c r="E289" s="20" t="s">
        <v>103</v>
      </c>
      <c r="F289" s="21" t="s">
        <v>104</v>
      </c>
      <c r="G289" s="100" t="s">
        <v>658</v>
      </c>
      <c r="H289" s="100" t="s">
        <v>659</v>
      </c>
      <c r="I289" s="100" t="s">
        <v>660</v>
      </c>
      <c r="J289" s="3" t="s">
        <v>17</v>
      </c>
      <c r="K289" s="33">
        <f>VLOOKUP(J289,'[1]table 9'!A:B,2,FALSE)</f>
        <v>2</v>
      </c>
    </row>
    <row r="290" spans="1:11" ht="38.25" x14ac:dyDescent="0.3">
      <c r="A290" s="36"/>
      <c r="B290" s="36"/>
      <c r="C290" s="36"/>
      <c r="D290" s="37" t="s">
        <v>95</v>
      </c>
      <c r="E290" s="20" t="s">
        <v>105</v>
      </c>
      <c r="F290" s="21" t="s">
        <v>106</v>
      </c>
      <c r="G290" s="100" t="s">
        <v>661</v>
      </c>
      <c r="H290" s="100" t="s">
        <v>662</v>
      </c>
      <c r="I290" s="100" t="s">
        <v>663</v>
      </c>
      <c r="J290" s="3" t="s">
        <v>17</v>
      </c>
      <c r="K290" s="33">
        <f>VLOOKUP(J290,'[1]table 9'!A:B,2,FALSE)</f>
        <v>2</v>
      </c>
    </row>
    <row r="291" spans="1:11" ht="150" x14ac:dyDescent="0.3">
      <c r="A291" s="36"/>
      <c r="B291" s="36"/>
      <c r="C291" s="36"/>
      <c r="D291" s="37" t="s">
        <v>107</v>
      </c>
      <c r="E291" s="23" t="s">
        <v>108</v>
      </c>
      <c r="F291" s="24" t="s">
        <v>109</v>
      </c>
      <c r="G291" s="69" t="s">
        <v>664</v>
      </c>
      <c r="H291" s="69" t="s">
        <v>665</v>
      </c>
      <c r="I291" s="69" t="s">
        <v>666</v>
      </c>
      <c r="J291" s="3" t="s">
        <v>45</v>
      </c>
      <c r="K291" s="33">
        <f>VLOOKUP(J291,'[1]table 9'!A:B,2,FALSE)</f>
        <v>4</v>
      </c>
    </row>
    <row r="292" spans="1:11" ht="105" x14ac:dyDescent="0.3">
      <c r="A292" s="36"/>
      <c r="B292" s="36"/>
      <c r="C292" s="36"/>
      <c r="D292" s="37" t="s">
        <v>107</v>
      </c>
      <c r="E292" s="23" t="s">
        <v>113</v>
      </c>
      <c r="F292" s="24" t="s">
        <v>114</v>
      </c>
      <c r="G292" s="69" t="s">
        <v>667</v>
      </c>
      <c r="H292" s="69" t="s">
        <v>668</v>
      </c>
      <c r="I292" s="69" t="s">
        <v>669</v>
      </c>
      <c r="J292" s="3" t="s">
        <v>45</v>
      </c>
      <c r="K292" s="33">
        <f>VLOOKUP(J292,'[1]table 9'!A:B,2,FALSE)</f>
        <v>4</v>
      </c>
    </row>
    <row r="293" spans="1:11" ht="90" x14ac:dyDescent="0.3">
      <c r="A293" s="36"/>
      <c r="B293" s="36"/>
      <c r="C293" s="36"/>
      <c r="D293" s="37" t="s">
        <v>107</v>
      </c>
      <c r="E293" s="23" t="s">
        <v>118</v>
      </c>
      <c r="F293" s="24" t="s">
        <v>119</v>
      </c>
      <c r="G293" s="73" t="s">
        <v>670</v>
      </c>
      <c r="H293" s="73" t="s">
        <v>671</v>
      </c>
      <c r="I293" s="73" t="s">
        <v>672</v>
      </c>
      <c r="J293" s="3" t="s">
        <v>45</v>
      </c>
      <c r="K293" s="33">
        <f>VLOOKUP(J293,'[1]table 9'!A:B,2,FALSE)</f>
        <v>4</v>
      </c>
    </row>
    <row r="294" spans="1:11" ht="56.25" x14ac:dyDescent="0.3">
      <c r="A294" s="36"/>
      <c r="B294" s="36"/>
      <c r="C294" s="36"/>
      <c r="D294" s="37" t="s">
        <v>107</v>
      </c>
      <c r="E294" s="23" t="s">
        <v>118</v>
      </c>
      <c r="F294" s="24" t="s">
        <v>119</v>
      </c>
      <c r="G294" s="73"/>
      <c r="H294" s="73" t="s">
        <v>673</v>
      </c>
      <c r="I294" s="73" t="s">
        <v>674</v>
      </c>
      <c r="J294" s="3" t="s">
        <v>45</v>
      </c>
      <c r="K294" s="33">
        <f>VLOOKUP(J294,'[1]table 9'!A:B,2,FALSE)</f>
        <v>4</v>
      </c>
    </row>
    <row r="295" spans="1:11" ht="90" x14ac:dyDescent="0.3">
      <c r="A295" s="36"/>
      <c r="B295" s="36"/>
      <c r="C295" s="36"/>
      <c r="D295" s="37" t="s">
        <v>107</v>
      </c>
      <c r="E295" s="23" t="s">
        <v>124</v>
      </c>
      <c r="F295" s="24" t="s">
        <v>125</v>
      </c>
      <c r="G295" s="155" t="s">
        <v>675</v>
      </c>
      <c r="H295" s="156" t="s">
        <v>676</v>
      </c>
      <c r="I295" s="108" t="s">
        <v>677</v>
      </c>
      <c r="J295" s="3" t="s">
        <v>17</v>
      </c>
      <c r="K295" s="33">
        <f>VLOOKUP(J295,'[1]table 9'!A:B,2,FALSE)</f>
        <v>2</v>
      </c>
    </row>
    <row r="296" spans="1:11" ht="75" x14ac:dyDescent="0.3">
      <c r="A296" s="36"/>
      <c r="B296" s="36"/>
      <c r="C296" s="36"/>
      <c r="D296" s="37" t="s">
        <v>129</v>
      </c>
      <c r="E296" s="27" t="s">
        <v>130</v>
      </c>
      <c r="F296" s="28" t="s">
        <v>131</v>
      </c>
      <c r="G296" s="155" t="s">
        <v>678</v>
      </c>
      <c r="H296" s="155" t="s">
        <v>679</v>
      </c>
      <c r="I296" s="155"/>
      <c r="J296" s="3" t="s">
        <v>17</v>
      </c>
      <c r="K296" s="33">
        <f>VLOOKUP(J296,'[1]table 9'!A:B,2,FALSE)</f>
        <v>2</v>
      </c>
    </row>
    <row r="297" spans="1:11" ht="56.25" x14ac:dyDescent="0.3">
      <c r="A297" s="36"/>
      <c r="B297" s="36"/>
      <c r="C297" s="36"/>
      <c r="D297" s="37" t="s">
        <v>129</v>
      </c>
      <c r="E297" s="27" t="s">
        <v>130</v>
      </c>
      <c r="F297" s="28" t="s">
        <v>131</v>
      </c>
      <c r="G297" s="157"/>
      <c r="H297" s="100"/>
      <c r="I297" s="100" t="s">
        <v>680</v>
      </c>
      <c r="J297" s="3" t="s">
        <v>17</v>
      </c>
      <c r="K297" s="33">
        <f>VLOOKUP(J297,'[1]table 9'!A:B,2,FALSE)</f>
        <v>2</v>
      </c>
    </row>
    <row r="298" spans="1:11" ht="56.25" x14ac:dyDescent="0.3">
      <c r="A298" s="36"/>
      <c r="B298" s="36"/>
      <c r="C298" s="36"/>
      <c r="D298" s="37" t="s">
        <v>129</v>
      </c>
      <c r="E298" s="27" t="s">
        <v>130</v>
      </c>
      <c r="F298" s="28" t="s">
        <v>131</v>
      </c>
      <c r="G298" s="152" t="s">
        <v>681</v>
      </c>
      <c r="H298" s="100"/>
      <c r="I298" s="100" t="s">
        <v>682</v>
      </c>
      <c r="J298" s="3" t="s">
        <v>17</v>
      </c>
      <c r="K298" s="33">
        <f>VLOOKUP(J298,'[1]table 9'!A:B,2,FALSE)</f>
        <v>2</v>
      </c>
    </row>
    <row r="299" spans="1:11" ht="56.25" x14ac:dyDescent="0.3">
      <c r="A299" s="36"/>
      <c r="B299" s="36"/>
      <c r="C299" s="36"/>
      <c r="D299" s="37" t="s">
        <v>129</v>
      </c>
      <c r="E299" s="27" t="s">
        <v>130</v>
      </c>
      <c r="F299" s="28" t="s">
        <v>131</v>
      </c>
      <c r="G299" s="152" t="s">
        <v>683</v>
      </c>
      <c r="H299" s="100"/>
      <c r="I299" s="100"/>
      <c r="J299" s="3" t="s">
        <v>17</v>
      </c>
      <c r="K299" s="33">
        <f>VLOOKUP(J299,'[1]table 9'!A:B,2,FALSE)</f>
        <v>2</v>
      </c>
    </row>
    <row r="300" spans="1:11" ht="56.25" x14ac:dyDescent="0.3">
      <c r="A300" s="36"/>
      <c r="B300" s="36"/>
      <c r="C300" s="36"/>
      <c r="D300" s="37" t="s">
        <v>129</v>
      </c>
      <c r="E300" s="27" t="s">
        <v>130</v>
      </c>
      <c r="F300" s="28" t="s">
        <v>131</v>
      </c>
      <c r="G300" s="152" t="s">
        <v>684</v>
      </c>
      <c r="H300" s="100"/>
      <c r="I300" s="100"/>
      <c r="J300" s="3" t="s">
        <v>17</v>
      </c>
      <c r="K300" s="33">
        <f>VLOOKUP(J300,'[1]table 9'!A:B,2,FALSE)</f>
        <v>2</v>
      </c>
    </row>
    <row r="301" spans="1:11" ht="60" x14ac:dyDescent="0.3">
      <c r="A301" s="36"/>
      <c r="B301" s="36"/>
      <c r="C301" s="36"/>
      <c r="D301" s="37" t="s">
        <v>129</v>
      </c>
      <c r="E301" s="27" t="s">
        <v>142</v>
      </c>
      <c r="F301" s="28" t="s">
        <v>143</v>
      </c>
      <c r="G301" s="95" t="s">
        <v>685</v>
      </c>
      <c r="H301" s="69" t="s">
        <v>686</v>
      </c>
      <c r="I301" s="69" t="s">
        <v>687</v>
      </c>
      <c r="J301" s="3" t="s">
        <v>17</v>
      </c>
      <c r="K301" s="33">
        <f>VLOOKUP(J301,'[1]table 9'!A:B,2,FALSE)</f>
        <v>2</v>
      </c>
    </row>
    <row r="302" spans="1:11" ht="210" x14ac:dyDescent="0.3">
      <c r="A302" s="36" t="s">
        <v>2109</v>
      </c>
      <c r="B302" s="36" t="s">
        <v>2104</v>
      </c>
      <c r="C302" s="36"/>
      <c r="D302" s="37" t="s">
        <v>5</v>
      </c>
      <c r="E302" s="6" t="s">
        <v>6</v>
      </c>
      <c r="F302" s="38" t="s">
        <v>7</v>
      </c>
      <c r="G302" s="5" t="s">
        <v>688</v>
      </c>
      <c r="H302" s="5" t="s">
        <v>689</v>
      </c>
      <c r="I302" s="5" t="s">
        <v>690</v>
      </c>
      <c r="J302" s="10" t="s">
        <v>11</v>
      </c>
      <c r="K302" s="33">
        <f>VLOOKUP(J302,'[1]table 9'!A:B,2,FALSE)</f>
        <v>0</v>
      </c>
    </row>
    <row r="303" spans="1:11" ht="90" x14ac:dyDescent="0.3">
      <c r="A303" s="36" t="s">
        <v>2109</v>
      </c>
      <c r="B303" s="36" t="s">
        <v>2104</v>
      </c>
      <c r="C303" s="36"/>
      <c r="D303" s="37" t="s">
        <v>5</v>
      </c>
      <c r="E303" s="6" t="s">
        <v>12</v>
      </c>
      <c r="F303" s="38" t="s">
        <v>13</v>
      </c>
      <c r="G303" s="5" t="s">
        <v>691</v>
      </c>
      <c r="H303" s="5" t="s">
        <v>692</v>
      </c>
      <c r="I303" s="5" t="s">
        <v>693</v>
      </c>
      <c r="J303" s="10" t="s">
        <v>45</v>
      </c>
      <c r="K303" s="33">
        <f>VLOOKUP(J303,'[1]table 9'!A:B,2,FALSE)</f>
        <v>4</v>
      </c>
    </row>
    <row r="304" spans="1:11" ht="37.5" x14ac:dyDescent="0.3">
      <c r="A304" s="36" t="s">
        <v>2109</v>
      </c>
      <c r="B304" s="36" t="s">
        <v>2104</v>
      </c>
      <c r="C304" s="36"/>
      <c r="D304" s="37" t="s">
        <v>5</v>
      </c>
      <c r="E304" s="6" t="s">
        <v>12</v>
      </c>
      <c r="F304" s="38" t="s">
        <v>13</v>
      </c>
      <c r="G304" s="5"/>
      <c r="H304" s="5" t="s">
        <v>29</v>
      </c>
      <c r="I304" s="7" t="s">
        <v>29</v>
      </c>
      <c r="J304" s="10" t="s">
        <v>45</v>
      </c>
      <c r="K304" s="33">
        <f>VLOOKUP(J304,'[1]table 9'!A:B,2,FALSE)</f>
        <v>4</v>
      </c>
    </row>
    <row r="305" spans="1:11" ht="180" x14ac:dyDescent="0.3">
      <c r="A305" s="36" t="s">
        <v>2109</v>
      </c>
      <c r="B305" s="36" t="s">
        <v>2104</v>
      </c>
      <c r="C305" s="36"/>
      <c r="D305" s="37" t="s">
        <v>18</v>
      </c>
      <c r="E305" s="8" t="s">
        <v>19</v>
      </c>
      <c r="F305" s="9" t="s">
        <v>20</v>
      </c>
      <c r="G305" s="5" t="s">
        <v>694</v>
      </c>
      <c r="H305" s="5" t="s">
        <v>695</v>
      </c>
      <c r="I305" s="5" t="s">
        <v>696</v>
      </c>
      <c r="J305" s="10" t="s">
        <v>17</v>
      </c>
      <c r="K305" s="33">
        <f>VLOOKUP(J305,'[1]table 9'!A:B,2,FALSE)</f>
        <v>2</v>
      </c>
    </row>
    <row r="306" spans="1:11" ht="105" x14ac:dyDescent="0.3">
      <c r="A306" s="36" t="s">
        <v>2109</v>
      </c>
      <c r="B306" s="36" t="s">
        <v>2104</v>
      </c>
      <c r="C306" s="36"/>
      <c r="D306" s="37" t="s">
        <v>18</v>
      </c>
      <c r="E306" s="8" t="s">
        <v>24</v>
      </c>
      <c r="F306" s="9" t="s">
        <v>25</v>
      </c>
      <c r="G306" s="5" t="s">
        <v>697</v>
      </c>
      <c r="H306" s="5" t="s">
        <v>698</v>
      </c>
      <c r="I306" s="5" t="s">
        <v>699</v>
      </c>
      <c r="J306" s="10" t="s">
        <v>17</v>
      </c>
      <c r="K306" s="33">
        <f>VLOOKUP(J306,'[1]table 9'!A:B,2,FALSE)</f>
        <v>2</v>
      </c>
    </row>
    <row r="307" spans="1:11" ht="75" x14ac:dyDescent="0.3">
      <c r="A307" s="36" t="s">
        <v>2109</v>
      </c>
      <c r="B307" s="36" t="s">
        <v>2104</v>
      </c>
      <c r="C307" s="36"/>
      <c r="D307" s="37" t="s">
        <v>18</v>
      </c>
      <c r="E307" s="8" t="s">
        <v>30</v>
      </c>
      <c r="F307" s="9" t="s">
        <v>31</v>
      </c>
      <c r="G307" s="5" t="s">
        <v>700</v>
      </c>
      <c r="H307" s="5" t="s">
        <v>701</v>
      </c>
      <c r="I307" s="5" t="s">
        <v>702</v>
      </c>
      <c r="J307" s="10" t="s">
        <v>11</v>
      </c>
      <c r="K307" s="33">
        <f>VLOOKUP(J307,'[1]table 9'!A:B,2,FALSE)</f>
        <v>0</v>
      </c>
    </row>
    <row r="308" spans="1:11" ht="90" x14ac:dyDescent="0.3">
      <c r="A308" s="36" t="s">
        <v>2109</v>
      </c>
      <c r="B308" s="36" t="s">
        <v>2104</v>
      </c>
      <c r="C308" s="36"/>
      <c r="D308" s="37" t="s">
        <v>34</v>
      </c>
      <c r="E308" s="11" t="s">
        <v>35</v>
      </c>
      <c r="F308" s="12" t="s">
        <v>36</v>
      </c>
      <c r="G308" s="13" t="s">
        <v>703</v>
      </c>
      <c r="H308" s="13" t="s">
        <v>704</v>
      </c>
      <c r="I308" s="14" t="s">
        <v>705</v>
      </c>
      <c r="J308" s="10" t="s">
        <v>17</v>
      </c>
      <c r="K308" s="33">
        <f>VLOOKUP(J308,'[1]table 9'!A:B,2,FALSE)</f>
        <v>2</v>
      </c>
    </row>
    <row r="309" spans="1:11" ht="165" x14ac:dyDescent="0.3">
      <c r="A309" s="36" t="s">
        <v>2109</v>
      </c>
      <c r="B309" s="36" t="s">
        <v>2104</v>
      </c>
      <c r="C309" s="36"/>
      <c r="D309" s="37" t="s">
        <v>34</v>
      </c>
      <c r="E309" s="11" t="s">
        <v>40</v>
      </c>
      <c r="F309" s="12" t="s">
        <v>41</v>
      </c>
      <c r="G309" s="15" t="s">
        <v>706</v>
      </c>
      <c r="H309" s="15" t="s">
        <v>707</v>
      </c>
      <c r="I309" s="15" t="s">
        <v>708</v>
      </c>
      <c r="J309" s="10" t="s">
        <v>11</v>
      </c>
      <c r="K309" s="33">
        <f>VLOOKUP(J309,'[1]table 9'!A:B,2,FALSE)</f>
        <v>0</v>
      </c>
    </row>
    <row r="310" spans="1:11" ht="150" x14ac:dyDescent="0.3">
      <c r="A310" s="36" t="s">
        <v>2109</v>
      </c>
      <c r="B310" s="36" t="s">
        <v>2104</v>
      </c>
      <c r="C310" s="36"/>
      <c r="D310" s="37" t="s">
        <v>34</v>
      </c>
      <c r="E310" s="11" t="s">
        <v>46</v>
      </c>
      <c r="F310" s="12" t="s">
        <v>47</v>
      </c>
      <c r="G310" s="5" t="s">
        <v>709</v>
      </c>
      <c r="H310" s="5" t="s">
        <v>710</v>
      </c>
      <c r="I310" s="5" t="s">
        <v>711</v>
      </c>
      <c r="J310" s="10" t="s">
        <v>17</v>
      </c>
      <c r="K310" s="33">
        <f>VLOOKUP(J310,'[1]table 9'!A:B,2,FALSE)</f>
        <v>2</v>
      </c>
    </row>
    <row r="311" spans="1:11" ht="56.25" x14ac:dyDescent="0.3">
      <c r="A311" s="36" t="s">
        <v>2109</v>
      </c>
      <c r="B311" s="36" t="s">
        <v>2104</v>
      </c>
      <c r="C311" s="36"/>
      <c r="D311" s="37" t="s">
        <v>34</v>
      </c>
      <c r="E311" s="11" t="s">
        <v>46</v>
      </c>
      <c r="F311" s="12" t="s">
        <v>47</v>
      </c>
      <c r="G311" s="5" t="s">
        <v>199</v>
      </c>
      <c r="H311" s="5"/>
      <c r="I311" s="5"/>
      <c r="J311" s="10" t="s">
        <v>17</v>
      </c>
      <c r="K311" s="33">
        <f>VLOOKUP(J311,'[1]table 9'!A:B,2,FALSE)</f>
        <v>2</v>
      </c>
    </row>
    <row r="312" spans="1:11" ht="120" x14ac:dyDescent="0.3">
      <c r="A312" s="36" t="s">
        <v>2109</v>
      </c>
      <c r="B312" s="36" t="s">
        <v>2104</v>
      </c>
      <c r="C312" s="36"/>
      <c r="D312" s="37" t="s">
        <v>34</v>
      </c>
      <c r="E312" s="11" t="s">
        <v>49</v>
      </c>
      <c r="F312" s="12" t="s">
        <v>50</v>
      </c>
      <c r="G312" s="15" t="s">
        <v>712</v>
      </c>
      <c r="H312" s="15" t="s">
        <v>713</v>
      </c>
      <c r="I312" s="15" t="s">
        <v>714</v>
      </c>
      <c r="J312" s="10" t="s">
        <v>17</v>
      </c>
      <c r="K312" s="33">
        <f>VLOOKUP(J312,'[1]table 9'!A:B,2,FALSE)</f>
        <v>2</v>
      </c>
    </row>
    <row r="313" spans="1:11" ht="75" x14ac:dyDescent="0.3">
      <c r="A313" s="36" t="s">
        <v>2109</v>
      </c>
      <c r="B313" s="36" t="s">
        <v>2104</v>
      </c>
      <c r="C313" s="36"/>
      <c r="D313" s="37" t="s">
        <v>34</v>
      </c>
      <c r="E313" s="11" t="s">
        <v>53</v>
      </c>
      <c r="F313" s="12" t="s">
        <v>54</v>
      </c>
      <c r="G313" s="5" t="s">
        <v>715</v>
      </c>
      <c r="H313" s="5" t="s">
        <v>716</v>
      </c>
      <c r="I313" s="5" t="s">
        <v>717</v>
      </c>
      <c r="J313" s="10" t="s">
        <v>45</v>
      </c>
      <c r="K313" s="33">
        <f>VLOOKUP(J313,'[1]table 9'!A:B,2,FALSE)</f>
        <v>4</v>
      </c>
    </row>
    <row r="314" spans="1:11" ht="90" x14ac:dyDescent="0.3">
      <c r="A314" s="36" t="s">
        <v>2109</v>
      </c>
      <c r="B314" s="36" t="s">
        <v>2104</v>
      </c>
      <c r="C314" s="36"/>
      <c r="D314" s="37" t="s">
        <v>34</v>
      </c>
      <c r="E314" s="11" t="s">
        <v>58</v>
      </c>
      <c r="F314" s="12" t="s">
        <v>59</v>
      </c>
      <c r="G314" s="5" t="s">
        <v>718</v>
      </c>
      <c r="H314" s="5" t="s">
        <v>719</v>
      </c>
      <c r="I314" s="5" t="s">
        <v>720</v>
      </c>
      <c r="J314" s="10" t="s">
        <v>17</v>
      </c>
      <c r="K314" s="33">
        <f>VLOOKUP(J314,'[1]table 9'!A:B,2,FALSE)</f>
        <v>2</v>
      </c>
    </row>
    <row r="315" spans="1:11" ht="56.25" x14ac:dyDescent="0.3">
      <c r="A315" s="36" t="s">
        <v>2109</v>
      </c>
      <c r="B315" s="36" t="s">
        <v>2104</v>
      </c>
      <c r="C315" s="36"/>
      <c r="D315" s="37" t="s">
        <v>34</v>
      </c>
      <c r="E315" s="11" t="s">
        <v>58</v>
      </c>
      <c r="F315" s="12" t="s">
        <v>59</v>
      </c>
      <c r="G315" s="5"/>
      <c r="H315" s="5" t="s">
        <v>29</v>
      </c>
      <c r="I315" s="5"/>
      <c r="J315" s="10" t="s">
        <v>17</v>
      </c>
      <c r="K315" s="33">
        <f>VLOOKUP(J315,'[1]table 9'!A:B,2,FALSE)</f>
        <v>2</v>
      </c>
    </row>
    <row r="316" spans="1:11" ht="105" x14ac:dyDescent="0.3">
      <c r="A316" s="36" t="s">
        <v>2109</v>
      </c>
      <c r="B316" s="36" t="s">
        <v>2104</v>
      </c>
      <c r="C316" s="36"/>
      <c r="D316" s="37" t="s">
        <v>63</v>
      </c>
      <c r="E316" s="16" t="s">
        <v>64</v>
      </c>
      <c r="F316" s="17" t="s">
        <v>65</v>
      </c>
      <c r="G316" s="13" t="s">
        <v>721</v>
      </c>
      <c r="H316" s="13" t="s">
        <v>722</v>
      </c>
      <c r="I316" s="13" t="s">
        <v>723</v>
      </c>
      <c r="J316" s="10" t="s">
        <v>11</v>
      </c>
      <c r="K316" s="33">
        <f>VLOOKUP(J316,'[1]table 9'!A:B,2,FALSE)</f>
        <v>0</v>
      </c>
    </row>
    <row r="317" spans="1:11" ht="150" x14ac:dyDescent="0.3">
      <c r="A317" s="36" t="s">
        <v>2109</v>
      </c>
      <c r="B317" s="36" t="s">
        <v>2104</v>
      </c>
      <c r="C317" s="36"/>
      <c r="D317" s="37" t="s">
        <v>63</v>
      </c>
      <c r="E317" s="16" t="s">
        <v>68</v>
      </c>
      <c r="F317" s="17" t="s">
        <v>69</v>
      </c>
      <c r="G317" s="5" t="s">
        <v>724</v>
      </c>
      <c r="H317" s="5" t="s">
        <v>725</v>
      </c>
      <c r="I317" s="5" t="s">
        <v>726</v>
      </c>
      <c r="J317" s="10" t="s">
        <v>11</v>
      </c>
      <c r="K317" s="33">
        <f>VLOOKUP(J317,'[1]table 9'!A:B,2,FALSE)</f>
        <v>0</v>
      </c>
    </row>
    <row r="318" spans="1:11" ht="75" x14ac:dyDescent="0.3">
      <c r="A318" s="36" t="s">
        <v>2109</v>
      </c>
      <c r="B318" s="36" t="s">
        <v>2104</v>
      </c>
      <c r="C318" s="36"/>
      <c r="D318" s="37" t="s">
        <v>63</v>
      </c>
      <c r="E318" s="16" t="s">
        <v>68</v>
      </c>
      <c r="F318" s="17" t="s">
        <v>69</v>
      </c>
      <c r="G318" s="5" t="s">
        <v>199</v>
      </c>
      <c r="H318" s="5" t="s">
        <v>727</v>
      </c>
      <c r="I318" s="18" t="s">
        <v>29</v>
      </c>
      <c r="J318" s="10" t="s">
        <v>11</v>
      </c>
      <c r="K318" s="33">
        <f>VLOOKUP(J318,'[1]table 9'!A:B,2,FALSE)</f>
        <v>0</v>
      </c>
    </row>
    <row r="319" spans="1:11" ht="37.5" x14ac:dyDescent="0.3">
      <c r="A319" s="36" t="s">
        <v>2109</v>
      </c>
      <c r="B319" s="36" t="s">
        <v>2104</v>
      </c>
      <c r="C319" s="36"/>
      <c r="D319" s="37" t="s">
        <v>63</v>
      </c>
      <c r="E319" s="16" t="s">
        <v>68</v>
      </c>
      <c r="F319" s="17" t="s">
        <v>69</v>
      </c>
      <c r="G319" s="5"/>
      <c r="H319" s="5" t="s">
        <v>728</v>
      </c>
      <c r="I319" s="18"/>
      <c r="J319" s="10" t="s">
        <v>11</v>
      </c>
      <c r="K319" s="33">
        <f>VLOOKUP(J319,'[1]table 9'!A:B,2,FALSE)</f>
        <v>0</v>
      </c>
    </row>
    <row r="320" spans="1:11" ht="37.5" x14ac:dyDescent="0.3">
      <c r="A320" s="36" t="s">
        <v>2109</v>
      </c>
      <c r="B320" s="36" t="s">
        <v>2104</v>
      </c>
      <c r="C320" s="36"/>
      <c r="D320" s="37" t="s">
        <v>63</v>
      </c>
      <c r="E320" s="16" t="s">
        <v>68</v>
      </c>
      <c r="F320" s="17" t="s">
        <v>69</v>
      </c>
      <c r="G320" s="5"/>
      <c r="H320" s="5" t="s">
        <v>729</v>
      </c>
      <c r="I320" s="18"/>
      <c r="J320" s="10" t="s">
        <v>11</v>
      </c>
      <c r="K320" s="33">
        <f>VLOOKUP(J320,'[1]table 9'!A:B,2,FALSE)</f>
        <v>0</v>
      </c>
    </row>
    <row r="321" spans="1:11" ht="37.5" x14ac:dyDescent="0.3">
      <c r="A321" s="36" t="s">
        <v>2109</v>
      </c>
      <c r="B321" s="36" t="s">
        <v>2104</v>
      </c>
      <c r="C321" s="36"/>
      <c r="D321" s="37" t="s">
        <v>63</v>
      </c>
      <c r="E321" s="16" t="s">
        <v>68</v>
      </c>
      <c r="F321" s="17" t="s">
        <v>69</v>
      </c>
      <c r="G321" s="5"/>
      <c r="H321" s="5" t="s">
        <v>730</v>
      </c>
      <c r="I321" s="18"/>
      <c r="J321" s="10" t="s">
        <v>11</v>
      </c>
      <c r="K321" s="33">
        <f>VLOOKUP(J321,'[1]table 9'!A:B,2,FALSE)</f>
        <v>0</v>
      </c>
    </row>
    <row r="322" spans="1:11" ht="37.5" x14ac:dyDescent="0.3">
      <c r="A322" s="36" t="s">
        <v>2109</v>
      </c>
      <c r="B322" s="36" t="s">
        <v>2104</v>
      </c>
      <c r="C322" s="36"/>
      <c r="D322" s="37" t="s">
        <v>63</v>
      </c>
      <c r="E322" s="16" t="s">
        <v>68</v>
      </c>
      <c r="F322" s="17" t="s">
        <v>69</v>
      </c>
      <c r="G322" s="5"/>
      <c r="H322" s="5" t="s">
        <v>731</v>
      </c>
      <c r="I322" s="18"/>
      <c r="J322" s="10" t="s">
        <v>11</v>
      </c>
      <c r="K322" s="33">
        <f>VLOOKUP(J322,'[1]table 9'!A:B,2,FALSE)</f>
        <v>0</v>
      </c>
    </row>
    <row r="323" spans="1:11" ht="37.5" x14ac:dyDescent="0.3">
      <c r="A323" s="36" t="s">
        <v>2109</v>
      </c>
      <c r="B323" s="36" t="s">
        <v>2104</v>
      </c>
      <c r="C323" s="36"/>
      <c r="D323" s="37" t="s">
        <v>63</v>
      </c>
      <c r="E323" s="16" t="s">
        <v>68</v>
      </c>
      <c r="F323" s="17" t="s">
        <v>69</v>
      </c>
      <c r="G323" s="5"/>
      <c r="H323" s="5" t="s">
        <v>732</v>
      </c>
      <c r="I323" s="18" t="s">
        <v>733</v>
      </c>
      <c r="J323" s="10" t="s">
        <v>11</v>
      </c>
      <c r="K323" s="33">
        <f>VLOOKUP(J323,'[1]table 9'!A:B,2,FALSE)</f>
        <v>0</v>
      </c>
    </row>
    <row r="324" spans="1:11" ht="56.25" x14ac:dyDescent="0.3">
      <c r="A324" s="36" t="s">
        <v>2109</v>
      </c>
      <c r="B324" s="36" t="s">
        <v>2104</v>
      </c>
      <c r="C324" s="36"/>
      <c r="D324" s="37" t="s">
        <v>63</v>
      </c>
      <c r="E324" s="16" t="s">
        <v>83</v>
      </c>
      <c r="F324" s="17" t="s">
        <v>84</v>
      </c>
      <c r="G324" s="18"/>
      <c r="H324" s="18"/>
      <c r="I324" s="18" t="s">
        <v>734</v>
      </c>
      <c r="J324" s="10" t="s">
        <v>11</v>
      </c>
      <c r="K324" s="33">
        <f>VLOOKUP(J324,'[1]table 9'!A:B,2,FALSE)</f>
        <v>0</v>
      </c>
    </row>
    <row r="325" spans="1:11" ht="120" x14ac:dyDescent="0.3">
      <c r="A325" s="36" t="s">
        <v>2109</v>
      </c>
      <c r="B325" s="36" t="s">
        <v>2104</v>
      </c>
      <c r="C325" s="36"/>
      <c r="D325" s="37" t="s">
        <v>63</v>
      </c>
      <c r="E325" s="16" t="s">
        <v>83</v>
      </c>
      <c r="F325" s="17" t="s">
        <v>84</v>
      </c>
      <c r="G325" s="18" t="s">
        <v>735</v>
      </c>
      <c r="H325" s="18" t="s">
        <v>736</v>
      </c>
      <c r="I325" s="18" t="s">
        <v>737</v>
      </c>
      <c r="J325" s="10" t="s">
        <v>11</v>
      </c>
      <c r="K325" s="33">
        <f>VLOOKUP(J325,'[1]table 9'!A:B,2,FALSE)</f>
        <v>0</v>
      </c>
    </row>
    <row r="326" spans="1:11" ht="56.25" x14ac:dyDescent="0.3">
      <c r="A326" s="36" t="s">
        <v>2109</v>
      </c>
      <c r="B326" s="36" t="s">
        <v>2104</v>
      </c>
      <c r="C326" s="36"/>
      <c r="D326" s="37" t="s">
        <v>63</v>
      </c>
      <c r="E326" s="16" t="s">
        <v>90</v>
      </c>
      <c r="F326" s="17" t="s">
        <v>91</v>
      </c>
      <c r="G326" s="18"/>
      <c r="H326" s="19"/>
      <c r="I326" s="18" t="s">
        <v>738</v>
      </c>
      <c r="J326" s="10" t="s">
        <v>11</v>
      </c>
      <c r="K326" s="33">
        <f>VLOOKUP(J326,'[1]table 9'!A:B,2,FALSE)</f>
        <v>0</v>
      </c>
    </row>
    <row r="327" spans="1:11" ht="56.25" x14ac:dyDescent="0.3">
      <c r="A327" s="36" t="s">
        <v>2109</v>
      </c>
      <c r="B327" s="36" t="s">
        <v>2104</v>
      </c>
      <c r="C327" s="36"/>
      <c r="D327" s="37" t="s">
        <v>63</v>
      </c>
      <c r="E327" s="16" t="s">
        <v>90</v>
      </c>
      <c r="F327" s="17" t="s">
        <v>91</v>
      </c>
      <c r="G327" s="18"/>
      <c r="H327" s="18" t="s">
        <v>739</v>
      </c>
      <c r="I327" s="18"/>
      <c r="J327" s="10" t="s">
        <v>11</v>
      </c>
      <c r="K327" s="33">
        <f>VLOOKUP(J327,'[1]table 9'!A:B,2,FALSE)</f>
        <v>0</v>
      </c>
    </row>
    <row r="328" spans="1:11" ht="120" x14ac:dyDescent="0.3">
      <c r="A328" s="36" t="s">
        <v>2109</v>
      </c>
      <c r="B328" s="36" t="s">
        <v>2104</v>
      </c>
      <c r="C328" s="36"/>
      <c r="D328" s="37" t="s">
        <v>95</v>
      </c>
      <c r="E328" s="20" t="s">
        <v>96</v>
      </c>
      <c r="F328" s="21" t="s">
        <v>97</v>
      </c>
      <c r="G328" s="13" t="s">
        <v>740</v>
      </c>
      <c r="H328" s="13" t="s">
        <v>741</v>
      </c>
      <c r="I328" s="13" t="s">
        <v>742</v>
      </c>
      <c r="J328" s="10" t="s">
        <v>45</v>
      </c>
      <c r="K328" s="33">
        <f>VLOOKUP(J328,'[1]table 9'!A:B,2,FALSE)</f>
        <v>4</v>
      </c>
    </row>
    <row r="329" spans="1:11" ht="105" x14ac:dyDescent="0.3">
      <c r="A329" s="36" t="s">
        <v>2109</v>
      </c>
      <c r="B329" s="36" t="s">
        <v>2104</v>
      </c>
      <c r="C329" s="36"/>
      <c r="D329" s="37" t="s">
        <v>95</v>
      </c>
      <c r="E329" s="20" t="s">
        <v>100</v>
      </c>
      <c r="F329" s="21" t="s">
        <v>101</v>
      </c>
      <c r="G329" s="18" t="s">
        <v>743</v>
      </c>
      <c r="H329" s="18" t="s">
        <v>744</v>
      </c>
      <c r="I329" s="18" t="s">
        <v>745</v>
      </c>
      <c r="J329" s="10" t="s">
        <v>17</v>
      </c>
      <c r="K329" s="33">
        <f>VLOOKUP(J329,'[1]table 9'!A:B,2,FALSE)</f>
        <v>2</v>
      </c>
    </row>
    <row r="330" spans="1:11" ht="75" x14ac:dyDescent="0.3">
      <c r="A330" s="36" t="s">
        <v>2109</v>
      </c>
      <c r="B330" s="36" t="s">
        <v>2104</v>
      </c>
      <c r="C330" s="36"/>
      <c r="D330" s="37" t="s">
        <v>95</v>
      </c>
      <c r="E330" s="20" t="s">
        <v>103</v>
      </c>
      <c r="F330" s="21" t="s">
        <v>104</v>
      </c>
      <c r="G330" s="18" t="s">
        <v>746</v>
      </c>
      <c r="H330" s="18"/>
      <c r="I330" s="18" t="s">
        <v>747</v>
      </c>
      <c r="J330" s="10" t="s">
        <v>11</v>
      </c>
      <c r="K330" s="33">
        <f>VLOOKUP(J330,'[1]table 9'!A:B,2,FALSE)</f>
        <v>0</v>
      </c>
    </row>
    <row r="331" spans="1:11" ht="60" x14ac:dyDescent="0.3">
      <c r="A331" s="36" t="s">
        <v>2109</v>
      </c>
      <c r="B331" s="36" t="s">
        <v>2104</v>
      </c>
      <c r="C331" s="36"/>
      <c r="D331" s="37" t="s">
        <v>95</v>
      </c>
      <c r="E331" s="20" t="s">
        <v>105</v>
      </c>
      <c r="F331" s="21" t="s">
        <v>106</v>
      </c>
      <c r="G331" s="18"/>
      <c r="H331" s="18" t="s">
        <v>748</v>
      </c>
      <c r="I331" s="18" t="s">
        <v>749</v>
      </c>
      <c r="J331" s="10" t="s">
        <v>17</v>
      </c>
      <c r="K331" s="33">
        <f>VLOOKUP(J331,'[1]table 9'!A:B,2,FALSE)</f>
        <v>2</v>
      </c>
    </row>
    <row r="332" spans="1:11" ht="120" x14ac:dyDescent="0.3">
      <c r="A332" s="36" t="s">
        <v>2109</v>
      </c>
      <c r="B332" s="36" t="s">
        <v>2104</v>
      </c>
      <c r="C332" s="36"/>
      <c r="D332" s="37" t="s">
        <v>107</v>
      </c>
      <c r="E332" s="23" t="s">
        <v>108</v>
      </c>
      <c r="F332" s="24" t="s">
        <v>109</v>
      </c>
      <c r="G332" s="18" t="s">
        <v>750</v>
      </c>
      <c r="H332" s="18" t="s">
        <v>751</v>
      </c>
      <c r="I332" s="18" t="s">
        <v>752</v>
      </c>
      <c r="J332" s="10" t="s">
        <v>17</v>
      </c>
      <c r="K332" s="33">
        <f>VLOOKUP(J332,'[1]table 9'!A:B,2,FALSE)</f>
        <v>2</v>
      </c>
    </row>
    <row r="333" spans="1:11" ht="165" x14ac:dyDescent="0.3">
      <c r="A333" s="36" t="s">
        <v>2109</v>
      </c>
      <c r="B333" s="36" t="s">
        <v>2104</v>
      </c>
      <c r="C333" s="36"/>
      <c r="D333" s="37" t="s">
        <v>107</v>
      </c>
      <c r="E333" s="23" t="s">
        <v>113</v>
      </c>
      <c r="F333" s="24" t="s">
        <v>114</v>
      </c>
      <c r="G333" s="25" t="s">
        <v>753</v>
      </c>
      <c r="H333" s="25" t="s">
        <v>754</v>
      </c>
      <c r="I333" s="25" t="s">
        <v>755</v>
      </c>
      <c r="J333" s="10" t="s">
        <v>17</v>
      </c>
      <c r="K333" s="33">
        <f>VLOOKUP(J333,'[1]table 9'!A:B,2,FALSE)</f>
        <v>2</v>
      </c>
    </row>
    <row r="334" spans="1:11" ht="105" x14ac:dyDescent="0.3">
      <c r="A334" s="36" t="s">
        <v>2109</v>
      </c>
      <c r="B334" s="36" t="s">
        <v>2104</v>
      </c>
      <c r="C334" s="36"/>
      <c r="D334" s="37" t="s">
        <v>107</v>
      </c>
      <c r="E334" s="23" t="s">
        <v>118</v>
      </c>
      <c r="F334" s="24" t="s">
        <v>119</v>
      </c>
      <c r="G334" s="18" t="s">
        <v>756</v>
      </c>
      <c r="H334" s="18" t="s">
        <v>757</v>
      </c>
      <c r="I334" s="18" t="s">
        <v>758</v>
      </c>
      <c r="J334" s="10" t="s">
        <v>17</v>
      </c>
      <c r="K334" s="33">
        <f>VLOOKUP(J334,'[1]table 9'!A:B,2,FALSE)</f>
        <v>2</v>
      </c>
    </row>
    <row r="335" spans="1:11" ht="56.25" x14ac:dyDescent="0.3">
      <c r="A335" s="36" t="s">
        <v>2109</v>
      </c>
      <c r="B335" s="36" t="s">
        <v>2104</v>
      </c>
      <c r="C335" s="36"/>
      <c r="D335" s="37" t="s">
        <v>107</v>
      </c>
      <c r="E335" s="23" t="s">
        <v>124</v>
      </c>
      <c r="F335" s="24" t="s">
        <v>125</v>
      </c>
      <c r="G335" s="25" t="s">
        <v>759</v>
      </c>
      <c r="H335" s="25" t="s">
        <v>760</v>
      </c>
      <c r="I335" s="26"/>
      <c r="J335" s="10" t="s">
        <v>45</v>
      </c>
      <c r="K335" s="33">
        <f>VLOOKUP(J335,'[1]table 9'!A:B,2,FALSE)</f>
        <v>4</v>
      </c>
    </row>
    <row r="336" spans="1:11" ht="75" x14ac:dyDescent="0.3">
      <c r="A336" s="36" t="s">
        <v>2109</v>
      </c>
      <c r="B336" s="36" t="s">
        <v>2104</v>
      </c>
      <c r="C336" s="36"/>
      <c r="D336" s="37" t="s">
        <v>129</v>
      </c>
      <c r="E336" s="27" t="s">
        <v>130</v>
      </c>
      <c r="F336" s="28" t="s">
        <v>131</v>
      </c>
      <c r="G336" s="18" t="s">
        <v>761</v>
      </c>
      <c r="H336" s="18" t="s">
        <v>762</v>
      </c>
      <c r="I336" s="18"/>
      <c r="J336" s="10" t="s">
        <v>45</v>
      </c>
      <c r="K336" s="33">
        <f>VLOOKUP(J336,'[1]table 9'!A:B,2,FALSE)</f>
        <v>4</v>
      </c>
    </row>
    <row r="337" spans="1:11" ht="56.25" x14ac:dyDescent="0.3">
      <c r="A337" s="36" t="s">
        <v>2109</v>
      </c>
      <c r="B337" s="36" t="s">
        <v>2104</v>
      </c>
      <c r="C337" s="36"/>
      <c r="D337" s="37" t="s">
        <v>129</v>
      </c>
      <c r="E337" s="27" t="s">
        <v>130</v>
      </c>
      <c r="F337" s="28" t="s">
        <v>131</v>
      </c>
      <c r="G337" s="18" t="s">
        <v>199</v>
      </c>
      <c r="H337" s="18" t="s">
        <v>763</v>
      </c>
      <c r="I337" s="18"/>
      <c r="J337" s="10" t="s">
        <v>45</v>
      </c>
      <c r="K337" s="33">
        <f>VLOOKUP(J337,'[1]table 9'!A:B,2,FALSE)</f>
        <v>4</v>
      </c>
    </row>
    <row r="338" spans="1:11" ht="60" x14ac:dyDescent="0.3">
      <c r="A338" s="36" t="s">
        <v>2109</v>
      </c>
      <c r="B338" s="36" t="s">
        <v>2104</v>
      </c>
      <c r="C338" s="36"/>
      <c r="D338" s="37" t="s">
        <v>129</v>
      </c>
      <c r="E338" s="27" t="s">
        <v>130</v>
      </c>
      <c r="F338" s="28" t="s">
        <v>131</v>
      </c>
      <c r="G338" s="18"/>
      <c r="H338" s="18" t="s">
        <v>764</v>
      </c>
      <c r="I338" s="18"/>
      <c r="J338" s="10" t="s">
        <v>45</v>
      </c>
      <c r="K338" s="33">
        <f>VLOOKUP(J338,'[1]table 9'!A:B,2,FALSE)</f>
        <v>4</v>
      </c>
    </row>
    <row r="339" spans="1:11" ht="60" x14ac:dyDescent="0.3">
      <c r="A339" s="36" t="s">
        <v>2109</v>
      </c>
      <c r="B339" s="36" t="s">
        <v>2104</v>
      </c>
      <c r="C339" s="36"/>
      <c r="D339" s="37" t="s">
        <v>129</v>
      </c>
      <c r="E339" s="27" t="s">
        <v>142</v>
      </c>
      <c r="F339" s="28" t="s">
        <v>143</v>
      </c>
      <c r="G339" s="25" t="s">
        <v>765</v>
      </c>
      <c r="H339" s="25" t="s">
        <v>766</v>
      </c>
      <c r="I339" s="25" t="s">
        <v>767</v>
      </c>
      <c r="J339" s="10" t="s">
        <v>45</v>
      </c>
      <c r="K339" s="33">
        <f>VLOOKUP(J339,'[1]table 9'!A:B,2,FALSE)</f>
        <v>4</v>
      </c>
    </row>
    <row r="340" spans="1:11" ht="165" x14ac:dyDescent="0.3">
      <c r="A340" s="36" t="s">
        <v>2110</v>
      </c>
      <c r="B340" s="36" t="s">
        <v>2104</v>
      </c>
      <c r="C340" s="36">
        <v>89</v>
      </c>
      <c r="D340" s="37" t="s">
        <v>5</v>
      </c>
      <c r="E340" s="6" t="s">
        <v>6</v>
      </c>
      <c r="F340" s="38" t="s">
        <v>7</v>
      </c>
      <c r="G340" s="158" t="s">
        <v>768</v>
      </c>
      <c r="H340" s="158" t="s">
        <v>769</v>
      </c>
      <c r="I340" s="158" t="s">
        <v>770</v>
      </c>
      <c r="J340" s="39" t="s">
        <v>17</v>
      </c>
      <c r="K340" s="33">
        <f>VLOOKUP(J340,'[1]table 9'!A:B,2,FALSE)</f>
        <v>2</v>
      </c>
    </row>
    <row r="341" spans="1:11" ht="45" x14ac:dyDescent="0.3">
      <c r="A341" s="36" t="s">
        <v>2110</v>
      </c>
      <c r="B341" s="36" t="s">
        <v>2104</v>
      </c>
      <c r="C341" s="36">
        <v>89</v>
      </c>
      <c r="D341" s="37" t="s">
        <v>5</v>
      </c>
      <c r="E341" s="6" t="s">
        <v>6</v>
      </c>
      <c r="F341" s="38" t="s">
        <v>7</v>
      </c>
      <c r="G341" s="158" t="s">
        <v>29</v>
      </c>
      <c r="H341" s="96" t="s">
        <v>771</v>
      </c>
      <c r="I341" s="96" t="s">
        <v>772</v>
      </c>
      <c r="J341" s="39" t="s">
        <v>17</v>
      </c>
      <c r="K341" s="33">
        <f>VLOOKUP(J341,'[1]table 9'!A:B,2,FALSE)</f>
        <v>2</v>
      </c>
    </row>
    <row r="342" spans="1:11" ht="60" x14ac:dyDescent="0.3">
      <c r="A342" s="36" t="s">
        <v>2110</v>
      </c>
      <c r="B342" s="36" t="s">
        <v>2104</v>
      </c>
      <c r="C342" s="36">
        <v>89</v>
      </c>
      <c r="D342" s="37" t="s">
        <v>5</v>
      </c>
      <c r="E342" s="6" t="s">
        <v>6</v>
      </c>
      <c r="F342" s="38" t="s">
        <v>7</v>
      </c>
      <c r="G342" s="73"/>
      <c r="H342" s="96" t="s">
        <v>773</v>
      </c>
      <c r="I342" s="96"/>
      <c r="J342" s="39" t="s">
        <v>17</v>
      </c>
      <c r="K342" s="33">
        <f>VLOOKUP(J342,'[1]table 9'!A:B,2,FALSE)</f>
        <v>2</v>
      </c>
    </row>
    <row r="343" spans="1:11" ht="165" x14ac:dyDescent="0.3">
      <c r="A343" s="36" t="s">
        <v>2110</v>
      </c>
      <c r="B343" s="36" t="s">
        <v>2104</v>
      </c>
      <c r="C343" s="36">
        <v>89</v>
      </c>
      <c r="D343" s="37" t="s">
        <v>5</v>
      </c>
      <c r="E343" s="6" t="s">
        <v>12</v>
      </c>
      <c r="F343" s="38" t="s">
        <v>13</v>
      </c>
      <c r="G343" s="96" t="s">
        <v>774</v>
      </c>
      <c r="H343" s="96" t="s">
        <v>775</v>
      </c>
      <c r="I343" s="96" t="s">
        <v>776</v>
      </c>
      <c r="J343" s="39" t="s">
        <v>17</v>
      </c>
      <c r="K343" s="33">
        <f>VLOOKUP(J343,'[1]table 9'!A:B,2,FALSE)</f>
        <v>2</v>
      </c>
    </row>
    <row r="344" spans="1:11" ht="270" x14ac:dyDescent="0.3">
      <c r="A344" s="36" t="s">
        <v>2110</v>
      </c>
      <c r="B344" s="36" t="s">
        <v>2104</v>
      </c>
      <c r="C344" s="36">
        <v>89</v>
      </c>
      <c r="D344" s="37" t="s">
        <v>18</v>
      </c>
      <c r="E344" s="8" t="s">
        <v>19</v>
      </c>
      <c r="F344" s="9" t="s">
        <v>20</v>
      </c>
      <c r="G344" s="96" t="s">
        <v>777</v>
      </c>
      <c r="H344" s="96"/>
      <c r="I344" s="96" t="s">
        <v>778</v>
      </c>
      <c r="J344" s="39" t="s">
        <v>17</v>
      </c>
      <c r="K344" s="33">
        <f>VLOOKUP(J344,'[1]table 9'!A:B,2,FALSE)</f>
        <v>2</v>
      </c>
    </row>
    <row r="345" spans="1:11" ht="195" x14ac:dyDescent="0.3">
      <c r="A345" s="36" t="s">
        <v>2110</v>
      </c>
      <c r="B345" s="36" t="s">
        <v>2104</v>
      </c>
      <c r="C345" s="36">
        <v>89</v>
      </c>
      <c r="D345" s="37" t="s">
        <v>18</v>
      </c>
      <c r="E345" s="8" t="s">
        <v>19</v>
      </c>
      <c r="F345" s="9" t="s">
        <v>20</v>
      </c>
      <c r="G345" s="96"/>
      <c r="H345" s="96" t="s">
        <v>779</v>
      </c>
      <c r="I345" s="96" t="s">
        <v>29</v>
      </c>
      <c r="J345" s="39" t="s">
        <v>17</v>
      </c>
      <c r="K345" s="33">
        <f>VLOOKUP(J345,'[1]table 9'!A:B,2,FALSE)</f>
        <v>2</v>
      </c>
    </row>
    <row r="346" spans="1:11" ht="120" x14ac:dyDescent="0.3">
      <c r="A346" s="36" t="s">
        <v>2110</v>
      </c>
      <c r="B346" s="36" t="s">
        <v>2104</v>
      </c>
      <c r="C346" s="36">
        <v>89</v>
      </c>
      <c r="D346" s="37" t="s">
        <v>18</v>
      </c>
      <c r="E346" s="8" t="s">
        <v>24</v>
      </c>
      <c r="F346" s="9" t="s">
        <v>25</v>
      </c>
      <c r="G346" s="73" t="s">
        <v>780</v>
      </c>
      <c r="H346" s="73" t="s">
        <v>781</v>
      </c>
      <c r="I346" s="96" t="s">
        <v>782</v>
      </c>
      <c r="J346" s="39" t="s">
        <v>11</v>
      </c>
      <c r="K346" s="33">
        <f>VLOOKUP(J346,'[1]table 9'!A:B,2,FALSE)</f>
        <v>0</v>
      </c>
    </row>
    <row r="347" spans="1:11" ht="56.25" x14ac:dyDescent="0.3">
      <c r="A347" s="36" t="s">
        <v>2110</v>
      </c>
      <c r="B347" s="36" t="s">
        <v>2104</v>
      </c>
      <c r="C347" s="36">
        <v>89</v>
      </c>
      <c r="D347" s="37" t="s">
        <v>18</v>
      </c>
      <c r="E347" s="8" t="s">
        <v>24</v>
      </c>
      <c r="F347" s="9" t="s">
        <v>25</v>
      </c>
      <c r="G347" s="96"/>
      <c r="H347" s="73" t="s">
        <v>29</v>
      </c>
      <c r="I347" s="96"/>
      <c r="J347" s="39" t="s">
        <v>11</v>
      </c>
      <c r="K347" s="33">
        <f>VLOOKUP(J347,'[1]table 9'!A:B,2,FALSE)</f>
        <v>0</v>
      </c>
    </row>
    <row r="348" spans="1:11" ht="150" x14ac:dyDescent="0.3">
      <c r="A348" s="36" t="s">
        <v>2110</v>
      </c>
      <c r="B348" s="36" t="s">
        <v>2104</v>
      </c>
      <c r="C348" s="36">
        <v>89</v>
      </c>
      <c r="D348" s="37" t="s">
        <v>18</v>
      </c>
      <c r="E348" s="8" t="s">
        <v>30</v>
      </c>
      <c r="F348" s="9" t="s">
        <v>31</v>
      </c>
      <c r="G348" s="96" t="s">
        <v>783</v>
      </c>
      <c r="H348" s="96" t="s">
        <v>784</v>
      </c>
      <c r="I348" s="96" t="s">
        <v>785</v>
      </c>
      <c r="J348" s="3" t="s">
        <v>17</v>
      </c>
      <c r="K348" s="33">
        <f>VLOOKUP(J348,'[1]table 9'!A:B,2,FALSE)</f>
        <v>2</v>
      </c>
    </row>
    <row r="349" spans="1:11" ht="105" x14ac:dyDescent="0.3">
      <c r="A349" s="36" t="s">
        <v>2110</v>
      </c>
      <c r="B349" s="36" t="s">
        <v>2104</v>
      </c>
      <c r="C349" s="36">
        <v>89</v>
      </c>
      <c r="D349" s="37" t="s">
        <v>34</v>
      </c>
      <c r="E349" s="11" t="s">
        <v>35</v>
      </c>
      <c r="F349" s="12" t="s">
        <v>36</v>
      </c>
      <c r="G349" s="95" t="s">
        <v>786</v>
      </c>
      <c r="H349" s="95" t="s">
        <v>787</v>
      </c>
      <c r="I349" s="95" t="s">
        <v>788</v>
      </c>
      <c r="J349" s="3" t="s">
        <v>17</v>
      </c>
      <c r="K349" s="33">
        <f>VLOOKUP(J349,'[1]table 9'!A:B,2,FALSE)</f>
        <v>2</v>
      </c>
    </row>
    <row r="350" spans="1:11" ht="135" x14ac:dyDescent="0.3">
      <c r="A350" s="36" t="s">
        <v>2110</v>
      </c>
      <c r="B350" s="36" t="s">
        <v>2104</v>
      </c>
      <c r="C350" s="36">
        <v>89</v>
      </c>
      <c r="D350" s="37" t="s">
        <v>34</v>
      </c>
      <c r="E350" s="11" t="s">
        <v>40</v>
      </c>
      <c r="F350" s="12" t="s">
        <v>41</v>
      </c>
      <c r="G350" s="96" t="s">
        <v>789</v>
      </c>
      <c r="H350" s="96" t="s">
        <v>790</v>
      </c>
      <c r="I350" s="96" t="s">
        <v>791</v>
      </c>
      <c r="J350" s="3" t="s">
        <v>45</v>
      </c>
      <c r="K350" s="33">
        <f>VLOOKUP(J350,'[1]table 9'!A:B,2,FALSE)</f>
        <v>4</v>
      </c>
    </row>
    <row r="351" spans="1:11" ht="75" x14ac:dyDescent="0.3">
      <c r="A351" s="36" t="s">
        <v>2110</v>
      </c>
      <c r="B351" s="36" t="s">
        <v>2104</v>
      </c>
      <c r="C351" s="36">
        <v>89</v>
      </c>
      <c r="D351" s="37" t="s">
        <v>34</v>
      </c>
      <c r="E351" s="11" t="s">
        <v>40</v>
      </c>
      <c r="F351" s="12" t="s">
        <v>41</v>
      </c>
      <c r="G351" s="96"/>
      <c r="H351" s="96" t="s">
        <v>792</v>
      </c>
      <c r="I351" s="96"/>
      <c r="J351" s="3" t="s">
        <v>45</v>
      </c>
      <c r="K351" s="33">
        <f>VLOOKUP(J351,'[1]table 9'!A:B,2,FALSE)</f>
        <v>4</v>
      </c>
    </row>
    <row r="352" spans="1:11" ht="135" x14ac:dyDescent="0.3">
      <c r="A352" s="36" t="s">
        <v>2110</v>
      </c>
      <c r="B352" s="36" t="s">
        <v>2104</v>
      </c>
      <c r="C352" s="36">
        <v>89</v>
      </c>
      <c r="D352" s="37" t="s">
        <v>34</v>
      </c>
      <c r="E352" s="11" t="s">
        <v>46</v>
      </c>
      <c r="F352" s="12" t="s">
        <v>47</v>
      </c>
      <c r="G352" s="96" t="s">
        <v>793</v>
      </c>
      <c r="H352" s="96" t="s">
        <v>794</v>
      </c>
      <c r="I352" s="96" t="s">
        <v>795</v>
      </c>
      <c r="J352" s="3" t="s">
        <v>45</v>
      </c>
      <c r="K352" s="33">
        <f>VLOOKUP(J352,'[1]table 9'!A:B,2,FALSE)</f>
        <v>4</v>
      </c>
    </row>
    <row r="353" spans="1:11" ht="150" x14ac:dyDescent="0.3">
      <c r="A353" s="36" t="s">
        <v>2110</v>
      </c>
      <c r="B353" s="36" t="s">
        <v>2104</v>
      </c>
      <c r="C353" s="36">
        <v>89</v>
      </c>
      <c r="D353" s="37" t="s">
        <v>34</v>
      </c>
      <c r="E353" s="11" t="s">
        <v>49</v>
      </c>
      <c r="F353" s="12" t="s">
        <v>50</v>
      </c>
      <c r="G353" s="96" t="s">
        <v>796</v>
      </c>
      <c r="H353" s="96" t="s">
        <v>797</v>
      </c>
      <c r="I353" s="96" t="s">
        <v>798</v>
      </c>
      <c r="J353" s="3" t="s">
        <v>45</v>
      </c>
      <c r="K353" s="33">
        <f>VLOOKUP(J353,'[1]table 9'!A:B,2,FALSE)</f>
        <v>4</v>
      </c>
    </row>
    <row r="354" spans="1:11" ht="120" x14ac:dyDescent="0.3">
      <c r="A354" s="36" t="s">
        <v>2110</v>
      </c>
      <c r="B354" s="36" t="s">
        <v>2104</v>
      </c>
      <c r="C354" s="36">
        <v>89</v>
      </c>
      <c r="D354" s="37" t="s">
        <v>34</v>
      </c>
      <c r="E354" s="11" t="s">
        <v>53</v>
      </c>
      <c r="F354" s="12" t="s">
        <v>54</v>
      </c>
      <c r="G354" s="73" t="s">
        <v>799</v>
      </c>
      <c r="H354" s="73" t="s">
        <v>800</v>
      </c>
      <c r="I354" s="96" t="s">
        <v>801</v>
      </c>
      <c r="J354" s="3" t="s">
        <v>45</v>
      </c>
      <c r="K354" s="33">
        <f>VLOOKUP(J354,'[1]table 9'!A:B,2,FALSE)</f>
        <v>4</v>
      </c>
    </row>
    <row r="355" spans="1:11" ht="60" x14ac:dyDescent="0.3">
      <c r="A355" s="36" t="s">
        <v>2110</v>
      </c>
      <c r="B355" s="36" t="s">
        <v>2104</v>
      </c>
      <c r="C355" s="36">
        <v>89</v>
      </c>
      <c r="D355" s="37" t="s">
        <v>34</v>
      </c>
      <c r="E355" s="11" t="s">
        <v>58</v>
      </c>
      <c r="F355" s="12" t="s">
        <v>59</v>
      </c>
      <c r="G355" s="96" t="s">
        <v>802</v>
      </c>
      <c r="H355" s="96"/>
      <c r="I355" s="96" t="s">
        <v>803</v>
      </c>
      <c r="J355" s="3" t="s">
        <v>45</v>
      </c>
      <c r="K355" s="33">
        <f>VLOOKUP(J355,'[1]table 9'!A:B,2,FALSE)</f>
        <v>4</v>
      </c>
    </row>
    <row r="356" spans="1:11" ht="37.5" x14ac:dyDescent="0.3">
      <c r="A356" s="36" t="s">
        <v>2110</v>
      </c>
      <c r="B356" s="36" t="s">
        <v>2104</v>
      </c>
      <c r="C356" s="36">
        <v>89</v>
      </c>
      <c r="D356" s="37" t="s">
        <v>63</v>
      </c>
      <c r="E356" s="16" t="s">
        <v>64</v>
      </c>
      <c r="F356" s="17" t="s">
        <v>65</v>
      </c>
      <c r="G356" s="17" t="s">
        <v>804</v>
      </c>
      <c r="H356" s="17"/>
      <c r="I356" s="17"/>
      <c r="J356" s="3" t="s">
        <v>805</v>
      </c>
      <c r="K356" s="33">
        <f>VLOOKUP(J356,'[1]table 9'!A:B,2,FALSE)</f>
        <v>0</v>
      </c>
    </row>
    <row r="357" spans="1:11" ht="127.5" x14ac:dyDescent="0.3">
      <c r="A357" s="36" t="s">
        <v>2110</v>
      </c>
      <c r="B357" s="36" t="s">
        <v>2104</v>
      </c>
      <c r="C357" s="36">
        <v>89</v>
      </c>
      <c r="D357" s="37" t="s">
        <v>63</v>
      </c>
      <c r="E357" s="16" t="s">
        <v>68</v>
      </c>
      <c r="F357" s="17" t="s">
        <v>69</v>
      </c>
      <c r="G357" s="76" t="s">
        <v>806</v>
      </c>
      <c r="H357" s="76" t="s">
        <v>807</v>
      </c>
      <c r="I357" s="76" t="s">
        <v>808</v>
      </c>
      <c r="J357" s="3" t="s">
        <v>45</v>
      </c>
      <c r="K357" s="33">
        <f>VLOOKUP(J357,'[1]table 9'!A:B,2,FALSE)</f>
        <v>4</v>
      </c>
    </row>
    <row r="358" spans="1:11" ht="76.5" x14ac:dyDescent="0.3">
      <c r="A358" s="36" t="s">
        <v>2110</v>
      </c>
      <c r="B358" s="36" t="s">
        <v>2104</v>
      </c>
      <c r="C358" s="36">
        <v>89</v>
      </c>
      <c r="D358" s="37" t="s">
        <v>63</v>
      </c>
      <c r="E358" s="16" t="s">
        <v>68</v>
      </c>
      <c r="F358" s="17" t="s">
        <v>69</v>
      </c>
      <c r="G358" s="76" t="s">
        <v>412</v>
      </c>
      <c r="H358" s="159" t="s">
        <v>809</v>
      </c>
      <c r="I358" s="76" t="s">
        <v>810</v>
      </c>
      <c r="J358" s="3" t="s">
        <v>45</v>
      </c>
      <c r="K358" s="33">
        <f>VLOOKUP(J358,'[1]table 9'!A:B,2,FALSE)</f>
        <v>4</v>
      </c>
    </row>
    <row r="359" spans="1:11" ht="37.5" x14ac:dyDescent="0.3">
      <c r="A359" s="36" t="s">
        <v>2110</v>
      </c>
      <c r="B359" s="36" t="s">
        <v>2104</v>
      </c>
      <c r="C359" s="36">
        <v>89</v>
      </c>
      <c r="D359" s="37" t="s">
        <v>63</v>
      </c>
      <c r="E359" s="16" t="s">
        <v>68</v>
      </c>
      <c r="F359" s="17" t="s">
        <v>69</v>
      </c>
      <c r="G359" s="76"/>
      <c r="H359" s="76" t="s">
        <v>811</v>
      </c>
      <c r="I359" s="76"/>
      <c r="J359" s="3" t="s">
        <v>45</v>
      </c>
      <c r="K359" s="33">
        <f>VLOOKUP(J359,'[1]table 9'!A:B,2,FALSE)</f>
        <v>4</v>
      </c>
    </row>
    <row r="360" spans="1:11" ht="37.5" x14ac:dyDescent="0.3">
      <c r="A360" s="36" t="s">
        <v>2110</v>
      </c>
      <c r="B360" s="36" t="s">
        <v>2104</v>
      </c>
      <c r="C360" s="36">
        <v>89</v>
      </c>
      <c r="D360" s="37" t="s">
        <v>63</v>
      </c>
      <c r="E360" s="16" t="s">
        <v>68</v>
      </c>
      <c r="F360" s="17" t="s">
        <v>69</v>
      </c>
      <c r="G360" s="76" t="s">
        <v>812</v>
      </c>
      <c r="H360" s="76" t="s">
        <v>813</v>
      </c>
      <c r="I360" s="76" t="s">
        <v>814</v>
      </c>
      <c r="J360" s="3" t="s">
        <v>45</v>
      </c>
      <c r="K360" s="33">
        <f>VLOOKUP(J360,'[1]table 9'!A:B,2,FALSE)</f>
        <v>4</v>
      </c>
    </row>
    <row r="361" spans="1:11" ht="37.5" x14ac:dyDescent="0.3">
      <c r="A361" s="36" t="s">
        <v>2110</v>
      </c>
      <c r="B361" s="36" t="s">
        <v>2104</v>
      </c>
      <c r="C361" s="36">
        <v>89</v>
      </c>
      <c r="D361" s="37" t="s">
        <v>63</v>
      </c>
      <c r="E361" s="16" t="s">
        <v>68</v>
      </c>
      <c r="F361" s="17" t="s">
        <v>69</v>
      </c>
      <c r="G361" s="76"/>
      <c r="H361" s="76" t="s">
        <v>815</v>
      </c>
      <c r="I361" s="76"/>
      <c r="J361" s="3" t="s">
        <v>45</v>
      </c>
      <c r="K361" s="33">
        <f>VLOOKUP(J361,'[1]table 9'!A:B,2,FALSE)</f>
        <v>4</v>
      </c>
    </row>
    <row r="362" spans="1:11" ht="37.5" x14ac:dyDescent="0.3">
      <c r="A362" s="36" t="s">
        <v>2110</v>
      </c>
      <c r="B362" s="36" t="s">
        <v>2104</v>
      </c>
      <c r="C362" s="36">
        <v>89</v>
      </c>
      <c r="D362" s="37" t="s">
        <v>63</v>
      </c>
      <c r="E362" s="16" t="s">
        <v>68</v>
      </c>
      <c r="F362" s="17" t="s">
        <v>69</v>
      </c>
      <c r="G362" s="76"/>
      <c r="H362" s="76" t="s">
        <v>816</v>
      </c>
      <c r="I362" s="76"/>
      <c r="J362" s="3" t="s">
        <v>45</v>
      </c>
      <c r="K362" s="33">
        <f>VLOOKUP(J362,'[1]table 9'!A:B,2,FALSE)</f>
        <v>4</v>
      </c>
    </row>
    <row r="363" spans="1:11" ht="37.5" x14ac:dyDescent="0.3">
      <c r="A363" s="36" t="s">
        <v>2110</v>
      </c>
      <c r="B363" s="36" t="s">
        <v>2104</v>
      </c>
      <c r="C363" s="36">
        <v>89</v>
      </c>
      <c r="D363" s="37" t="s">
        <v>63</v>
      </c>
      <c r="E363" s="16" t="s">
        <v>68</v>
      </c>
      <c r="F363" s="17" t="s">
        <v>69</v>
      </c>
      <c r="G363" s="76" t="s">
        <v>817</v>
      </c>
      <c r="H363" s="76"/>
      <c r="I363" s="76"/>
      <c r="J363" s="3" t="s">
        <v>45</v>
      </c>
      <c r="K363" s="33">
        <f>VLOOKUP(J363,'[1]table 9'!A:B,2,FALSE)</f>
        <v>4</v>
      </c>
    </row>
    <row r="364" spans="1:11" ht="37.5" x14ac:dyDescent="0.3">
      <c r="A364" s="36" t="s">
        <v>2110</v>
      </c>
      <c r="B364" s="36" t="s">
        <v>2104</v>
      </c>
      <c r="C364" s="36">
        <v>89</v>
      </c>
      <c r="D364" s="37" t="s">
        <v>63</v>
      </c>
      <c r="E364" s="16" t="s">
        <v>68</v>
      </c>
      <c r="F364" s="17" t="s">
        <v>69</v>
      </c>
      <c r="G364" s="76"/>
      <c r="H364" s="76" t="s">
        <v>818</v>
      </c>
      <c r="I364" s="76" t="s">
        <v>819</v>
      </c>
      <c r="J364" s="3" t="s">
        <v>45</v>
      </c>
      <c r="K364" s="33">
        <f>VLOOKUP(J364,'[1]table 9'!A:B,2,FALSE)</f>
        <v>4</v>
      </c>
    </row>
    <row r="365" spans="1:11" ht="102" x14ac:dyDescent="0.3">
      <c r="A365" s="36" t="s">
        <v>2110</v>
      </c>
      <c r="B365" s="36" t="s">
        <v>2104</v>
      </c>
      <c r="C365" s="36">
        <v>89</v>
      </c>
      <c r="D365" s="37" t="s">
        <v>63</v>
      </c>
      <c r="E365" s="16" t="s">
        <v>83</v>
      </c>
      <c r="F365" s="17" t="s">
        <v>84</v>
      </c>
      <c r="G365" s="76" t="s">
        <v>820</v>
      </c>
      <c r="H365" s="76" t="s">
        <v>821</v>
      </c>
      <c r="I365" s="76"/>
      <c r="J365" s="3" t="s">
        <v>45</v>
      </c>
      <c r="K365" s="33">
        <f>VLOOKUP(J365,'[1]table 9'!A:B,2,FALSE)</f>
        <v>4</v>
      </c>
    </row>
    <row r="366" spans="1:11" ht="56.25" x14ac:dyDescent="0.3">
      <c r="A366" s="36" t="s">
        <v>2110</v>
      </c>
      <c r="B366" s="36" t="s">
        <v>2104</v>
      </c>
      <c r="C366" s="36">
        <v>89</v>
      </c>
      <c r="D366" s="37" t="s">
        <v>63</v>
      </c>
      <c r="E366" s="16" t="s">
        <v>83</v>
      </c>
      <c r="F366" s="17" t="s">
        <v>84</v>
      </c>
      <c r="G366" s="76"/>
      <c r="H366" s="76"/>
      <c r="I366" s="160" t="s">
        <v>822</v>
      </c>
      <c r="J366" s="3" t="s">
        <v>45</v>
      </c>
      <c r="K366" s="33">
        <f>VLOOKUP(J366,'[1]table 9'!A:B,2,FALSE)</f>
        <v>4</v>
      </c>
    </row>
    <row r="367" spans="1:11" ht="56.25" x14ac:dyDescent="0.3">
      <c r="A367" s="36" t="s">
        <v>2110</v>
      </c>
      <c r="B367" s="36" t="s">
        <v>2104</v>
      </c>
      <c r="C367" s="36">
        <v>89</v>
      </c>
      <c r="D367" s="37" t="s">
        <v>63</v>
      </c>
      <c r="E367" s="16" t="s">
        <v>83</v>
      </c>
      <c r="F367" s="17" t="s">
        <v>84</v>
      </c>
      <c r="G367" s="76" t="s">
        <v>823</v>
      </c>
      <c r="H367" s="76"/>
      <c r="I367" s="76"/>
      <c r="J367" s="3" t="s">
        <v>45</v>
      </c>
      <c r="K367" s="33">
        <f>VLOOKUP(J367,'[1]table 9'!A:B,2,FALSE)</f>
        <v>4</v>
      </c>
    </row>
    <row r="368" spans="1:11" ht="56.25" x14ac:dyDescent="0.3">
      <c r="A368" s="36" t="s">
        <v>2110</v>
      </c>
      <c r="B368" s="36" t="s">
        <v>2104</v>
      </c>
      <c r="C368" s="36">
        <v>89</v>
      </c>
      <c r="D368" s="37" t="s">
        <v>63</v>
      </c>
      <c r="E368" s="16" t="s">
        <v>83</v>
      </c>
      <c r="F368" s="17" t="s">
        <v>84</v>
      </c>
      <c r="G368" s="76" t="s">
        <v>824</v>
      </c>
      <c r="H368" s="76" t="s">
        <v>825</v>
      </c>
      <c r="I368" s="76"/>
      <c r="J368" s="3" t="s">
        <v>45</v>
      </c>
      <c r="K368" s="33">
        <f>VLOOKUP(J368,'[1]table 9'!A:B,2,FALSE)</f>
        <v>4</v>
      </c>
    </row>
    <row r="369" spans="1:11" ht="56.25" x14ac:dyDescent="0.3">
      <c r="A369" s="36" t="s">
        <v>2110</v>
      </c>
      <c r="B369" s="36" t="s">
        <v>2104</v>
      </c>
      <c r="C369" s="36">
        <v>89</v>
      </c>
      <c r="D369" s="37" t="s">
        <v>63</v>
      </c>
      <c r="E369" s="16" t="s">
        <v>90</v>
      </c>
      <c r="F369" s="17" t="s">
        <v>91</v>
      </c>
      <c r="G369" s="76" t="s">
        <v>826</v>
      </c>
      <c r="H369" s="76"/>
      <c r="I369" s="76" t="s">
        <v>827</v>
      </c>
      <c r="J369" s="3" t="s">
        <v>17</v>
      </c>
      <c r="K369" s="33">
        <f>VLOOKUP(J369,'[1]table 9'!A:B,2,FALSE)</f>
        <v>2</v>
      </c>
    </row>
    <row r="370" spans="1:11" ht="89.25" x14ac:dyDescent="0.3">
      <c r="A370" s="36" t="s">
        <v>2110</v>
      </c>
      <c r="B370" s="36" t="s">
        <v>2104</v>
      </c>
      <c r="C370" s="36">
        <v>89</v>
      </c>
      <c r="D370" s="37" t="s">
        <v>63</v>
      </c>
      <c r="E370" s="16" t="s">
        <v>90</v>
      </c>
      <c r="F370" s="17" t="s">
        <v>91</v>
      </c>
      <c r="G370" s="76" t="s">
        <v>29</v>
      </c>
      <c r="H370" s="76" t="s">
        <v>828</v>
      </c>
      <c r="I370" s="76" t="s">
        <v>829</v>
      </c>
      <c r="J370" s="3" t="s">
        <v>17</v>
      </c>
      <c r="K370" s="33">
        <f>VLOOKUP(J370,'[1]table 9'!A:B,2,FALSE)</f>
        <v>2</v>
      </c>
    </row>
    <row r="371" spans="1:11" ht="120" x14ac:dyDescent="0.3">
      <c r="A371" s="36" t="s">
        <v>2110</v>
      </c>
      <c r="B371" s="36" t="s">
        <v>2104</v>
      </c>
      <c r="C371" s="36">
        <v>89</v>
      </c>
      <c r="D371" s="37" t="s">
        <v>95</v>
      </c>
      <c r="E371" s="20" t="s">
        <v>96</v>
      </c>
      <c r="F371" s="21" t="s">
        <v>97</v>
      </c>
      <c r="G371" s="95" t="s">
        <v>830</v>
      </c>
      <c r="H371" s="95" t="s">
        <v>831</v>
      </c>
      <c r="I371" s="95" t="s">
        <v>832</v>
      </c>
      <c r="J371" s="3" t="s">
        <v>11</v>
      </c>
      <c r="K371" s="33">
        <f>VLOOKUP(J371,'[1]table 9'!A:B,2,FALSE)</f>
        <v>0</v>
      </c>
    </row>
    <row r="372" spans="1:11" ht="38.25" x14ac:dyDescent="0.3">
      <c r="A372" s="36" t="s">
        <v>2110</v>
      </c>
      <c r="B372" s="36" t="s">
        <v>2104</v>
      </c>
      <c r="C372" s="36">
        <v>89</v>
      </c>
      <c r="D372" s="37" t="s">
        <v>95</v>
      </c>
      <c r="E372" s="20" t="s">
        <v>100</v>
      </c>
      <c r="F372" s="21" t="s">
        <v>101</v>
      </c>
      <c r="G372" s="76" t="s">
        <v>833</v>
      </c>
      <c r="H372" s="76" t="s">
        <v>834</v>
      </c>
      <c r="I372" s="76"/>
      <c r="J372" s="3" t="s">
        <v>11</v>
      </c>
      <c r="K372" s="33">
        <f>VLOOKUP(J372,'[1]table 9'!A:B,2,FALSE)</f>
        <v>0</v>
      </c>
    </row>
    <row r="373" spans="1:11" ht="37.5" x14ac:dyDescent="0.3">
      <c r="A373" s="36" t="s">
        <v>2110</v>
      </c>
      <c r="B373" s="36" t="s">
        <v>2104</v>
      </c>
      <c r="C373" s="36">
        <v>89</v>
      </c>
      <c r="D373" s="37" t="s">
        <v>95</v>
      </c>
      <c r="E373" s="20" t="s">
        <v>100</v>
      </c>
      <c r="F373" s="21" t="s">
        <v>101</v>
      </c>
      <c r="G373" s="76" t="s">
        <v>29</v>
      </c>
      <c r="H373" s="76"/>
      <c r="I373" s="103"/>
      <c r="J373" s="3" t="s">
        <v>11</v>
      </c>
      <c r="K373" s="33">
        <f>VLOOKUP(J373,'[1]table 9'!A:B,2,FALSE)</f>
        <v>0</v>
      </c>
    </row>
    <row r="374" spans="1:11" ht="75" x14ac:dyDescent="0.3">
      <c r="A374" s="36" t="s">
        <v>2110</v>
      </c>
      <c r="B374" s="36" t="s">
        <v>2104</v>
      </c>
      <c r="C374" s="36">
        <v>89</v>
      </c>
      <c r="D374" s="37" t="s">
        <v>95</v>
      </c>
      <c r="E374" s="20" t="s">
        <v>103</v>
      </c>
      <c r="F374" s="21" t="s">
        <v>104</v>
      </c>
      <c r="G374" s="161" t="s">
        <v>835</v>
      </c>
      <c r="H374" s="161" t="s">
        <v>836</v>
      </c>
      <c r="I374" s="161" t="s">
        <v>837</v>
      </c>
      <c r="J374" s="3" t="s">
        <v>11</v>
      </c>
      <c r="K374" s="33">
        <f>VLOOKUP(J374,'[1]table 9'!A:B,2,FALSE)</f>
        <v>0</v>
      </c>
    </row>
    <row r="375" spans="1:11" ht="56.25" x14ac:dyDescent="0.3">
      <c r="A375" s="36" t="s">
        <v>2110</v>
      </c>
      <c r="B375" s="36" t="s">
        <v>2104</v>
      </c>
      <c r="C375" s="36">
        <v>89</v>
      </c>
      <c r="D375" s="37" t="s">
        <v>95</v>
      </c>
      <c r="E375" s="20" t="s">
        <v>103</v>
      </c>
      <c r="F375" s="21" t="s">
        <v>104</v>
      </c>
      <c r="G375" s="161" t="s">
        <v>29</v>
      </c>
      <c r="H375" s="161"/>
      <c r="I375" s="161" t="s">
        <v>29</v>
      </c>
      <c r="J375" s="3" t="s">
        <v>11</v>
      </c>
      <c r="K375" s="33">
        <f>VLOOKUP(J375,'[1]table 9'!A:B,2,FALSE)</f>
        <v>0</v>
      </c>
    </row>
    <row r="376" spans="1:11" ht="63.75" x14ac:dyDescent="0.3">
      <c r="A376" s="36" t="s">
        <v>2110</v>
      </c>
      <c r="B376" s="36" t="s">
        <v>2104</v>
      </c>
      <c r="C376" s="36">
        <v>89</v>
      </c>
      <c r="D376" s="37" t="s">
        <v>95</v>
      </c>
      <c r="E376" s="20" t="s">
        <v>105</v>
      </c>
      <c r="F376" s="21" t="s">
        <v>106</v>
      </c>
      <c r="G376" s="76" t="s">
        <v>838</v>
      </c>
      <c r="H376" s="76"/>
      <c r="I376" s="76" t="s">
        <v>839</v>
      </c>
      <c r="J376" s="3" t="s">
        <v>17</v>
      </c>
      <c r="K376" s="33">
        <f>VLOOKUP(J376,'[1]table 9'!A:B,2,FALSE)</f>
        <v>2</v>
      </c>
    </row>
    <row r="377" spans="1:11" ht="216.75" x14ac:dyDescent="0.3">
      <c r="A377" s="36" t="s">
        <v>2110</v>
      </c>
      <c r="B377" s="36" t="s">
        <v>2104</v>
      </c>
      <c r="C377" s="36">
        <v>89</v>
      </c>
      <c r="D377" s="37" t="s">
        <v>107</v>
      </c>
      <c r="E377" s="23" t="s">
        <v>108</v>
      </c>
      <c r="F377" s="24" t="s">
        <v>109</v>
      </c>
      <c r="G377" s="76" t="s">
        <v>840</v>
      </c>
      <c r="H377" s="76" t="s">
        <v>841</v>
      </c>
      <c r="I377" s="76" t="s">
        <v>842</v>
      </c>
      <c r="J377" s="3" t="s">
        <v>45</v>
      </c>
      <c r="K377" s="33">
        <f>VLOOKUP(J377,'[1]table 9'!A:B,2,FALSE)</f>
        <v>4</v>
      </c>
    </row>
    <row r="378" spans="1:11" ht="56.25" x14ac:dyDescent="0.3">
      <c r="A378" s="36" t="s">
        <v>2110</v>
      </c>
      <c r="B378" s="36" t="s">
        <v>2104</v>
      </c>
      <c r="C378" s="36">
        <v>89</v>
      </c>
      <c r="D378" s="37" t="s">
        <v>107</v>
      </c>
      <c r="E378" s="23" t="s">
        <v>108</v>
      </c>
      <c r="F378" s="24" t="s">
        <v>109</v>
      </c>
      <c r="G378" s="100"/>
      <c r="H378" s="76" t="s">
        <v>843</v>
      </c>
      <c r="I378" s="100"/>
      <c r="J378" s="3" t="s">
        <v>45</v>
      </c>
      <c r="K378" s="33">
        <f>VLOOKUP(J378,'[1]table 9'!A:B,2,FALSE)</f>
        <v>4</v>
      </c>
    </row>
    <row r="379" spans="1:11" ht="180" x14ac:dyDescent="0.3">
      <c r="A379" s="36" t="s">
        <v>2110</v>
      </c>
      <c r="B379" s="36" t="s">
        <v>2104</v>
      </c>
      <c r="C379" s="36">
        <v>89</v>
      </c>
      <c r="D379" s="37" t="s">
        <v>107</v>
      </c>
      <c r="E379" s="23" t="s">
        <v>113</v>
      </c>
      <c r="F379" s="24" t="s">
        <v>114</v>
      </c>
      <c r="G379" s="95" t="s">
        <v>844</v>
      </c>
      <c r="H379" s="95" t="s">
        <v>845</v>
      </c>
      <c r="I379" s="95" t="s">
        <v>846</v>
      </c>
      <c r="J379" s="3" t="s">
        <v>45</v>
      </c>
      <c r="K379" s="33">
        <f>VLOOKUP(J379,'[1]table 9'!A:B,2,FALSE)</f>
        <v>4</v>
      </c>
    </row>
    <row r="380" spans="1:11" ht="225" x14ac:dyDescent="0.3">
      <c r="A380" s="36" t="s">
        <v>2110</v>
      </c>
      <c r="B380" s="36" t="s">
        <v>2104</v>
      </c>
      <c r="C380" s="36">
        <v>89</v>
      </c>
      <c r="D380" s="37" t="s">
        <v>107</v>
      </c>
      <c r="E380" s="23" t="s">
        <v>118</v>
      </c>
      <c r="F380" s="24" t="s">
        <v>119</v>
      </c>
      <c r="G380" s="95" t="s">
        <v>847</v>
      </c>
      <c r="H380" s="95" t="s">
        <v>848</v>
      </c>
      <c r="I380" s="95"/>
      <c r="J380" s="3" t="s">
        <v>45</v>
      </c>
      <c r="K380" s="33">
        <f>VLOOKUP(J380,'[1]table 9'!A:B,2,FALSE)</f>
        <v>4</v>
      </c>
    </row>
    <row r="381" spans="1:11" ht="63.75" x14ac:dyDescent="0.3">
      <c r="A381" s="36" t="s">
        <v>2110</v>
      </c>
      <c r="B381" s="36" t="s">
        <v>2104</v>
      </c>
      <c r="C381" s="36">
        <v>89</v>
      </c>
      <c r="D381" s="37" t="s">
        <v>107</v>
      </c>
      <c r="E381" s="23" t="s">
        <v>118</v>
      </c>
      <c r="F381" s="24" t="s">
        <v>119</v>
      </c>
      <c r="G381" s="163"/>
      <c r="H381" s="163" t="s">
        <v>199</v>
      </c>
      <c r="I381" s="163" t="s">
        <v>849</v>
      </c>
      <c r="J381" s="3" t="s">
        <v>45</v>
      </c>
      <c r="K381" s="33">
        <f>VLOOKUP(J381,'[1]table 9'!A:B,2,FALSE)</f>
        <v>4</v>
      </c>
    </row>
    <row r="382" spans="1:11" ht="56.25" x14ac:dyDescent="0.3">
      <c r="A382" s="36" t="s">
        <v>2110</v>
      </c>
      <c r="B382" s="36" t="s">
        <v>2104</v>
      </c>
      <c r="C382" s="36">
        <v>89</v>
      </c>
      <c r="D382" s="37" t="s">
        <v>107</v>
      </c>
      <c r="E382" s="23" t="s">
        <v>124</v>
      </c>
      <c r="F382" s="24" t="s">
        <v>125</v>
      </c>
      <c r="G382" s="95" t="s">
        <v>850</v>
      </c>
      <c r="H382" s="95" t="s">
        <v>851</v>
      </c>
      <c r="I382" s="165" t="s">
        <v>852</v>
      </c>
      <c r="J382" s="3" t="s">
        <v>17</v>
      </c>
      <c r="K382" s="33">
        <f>VLOOKUP(J382,'[1]table 9'!A:B,2,FALSE)</f>
        <v>2</v>
      </c>
    </row>
    <row r="383" spans="1:11" ht="56.25" x14ac:dyDescent="0.3">
      <c r="A383" s="36" t="s">
        <v>2110</v>
      </c>
      <c r="B383" s="36" t="s">
        <v>2104</v>
      </c>
      <c r="C383" s="36">
        <v>89</v>
      </c>
      <c r="D383" s="37" t="s">
        <v>129</v>
      </c>
      <c r="E383" s="27" t="s">
        <v>130</v>
      </c>
      <c r="F383" s="28" t="s">
        <v>131</v>
      </c>
      <c r="G383" s="163" t="s">
        <v>853</v>
      </c>
      <c r="H383" s="163" t="s">
        <v>854</v>
      </c>
      <c r="I383" s="163" t="s">
        <v>855</v>
      </c>
      <c r="J383" s="3" t="s">
        <v>17</v>
      </c>
      <c r="K383" s="33">
        <f>VLOOKUP(J383,'[1]table 9'!A:B,2,FALSE)</f>
        <v>2</v>
      </c>
    </row>
    <row r="384" spans="1:11" ht="76.5" x14ac:dyDescent="0.3">
      <c r="A384" s="36" t="s">
        <v>2110</v>
      </c>
      <c r="B384" s="36" t="s">
        <v>2104</v>
      </c>
      <c r="C384" s="36">
        <v>89</v>
      </c>
      <c r="D384" s="37" t="s">
        <v>129</v>
      </c>
      <c r="E384" s="27" t="s">
        <v>130</v>
      </c>
      <c r="F384" s="28" t="s">
        <v>131</v>
      </c>
      <c r="G384" s="163" t="s">
        <v>199</v>
      </c>
      <c r="H384" s="163" t="s">
        <v>856</v>
      </c>
      <c r="I384" s="163" t="s">
        <v>29</v>
      </c>
      <c r="J384" s="3" t="s">
        <v>17</v>
      </c>
      <c r="K384" s="33">
        <f>VLOOKUP(J384,'[1]table 9'!A:B,2,FALSE)</f>
        <v>2</v>
      </c>
    </row>
    <row r="385" spans="1:11" ht="56.25" x14ac:dyDescent="0.3">
      <c r="A385" s="36" t="s">
        <v>2110</v>
      </c>
      <c r="B385" s="36" t="s">
        <v>2104</v>
      </c>
      <c r="C385" s="36">
        <v>89</v>
      </c>
      <c r="D385" s="37" t="s">
        <v>129</v>
      </c>
      <c r="E385" s="27" t="s">
        <v>130</v>
      </c>
      <c r="F385" s="28" t="s">
        <v>131</v>
      </c>
      <c r="G385" s="163"/>
      <c r="H385" s="163" t="s">
        <v>857</v>
      </c>
      <c r="I385" s="163" t="s">
        <v>858</v>
      </c>
      <c r="J385" s="3" t="s">
        <v>17</v>
      </c>
      <c r="K385" s="33">
        <f>VLOOKUP(J385,'[1]table 9'!A:B,2,FALSE)</f>
        <v>2</v>
      </c>
    </row>
    <row r="386" spans="1:11" ht="56.25" x14ac:dyDescent="0.3">
      <c r="A386" s="36" t="s">
        <v>2110</v>
      </c>
      <c r="B386" s="36" t="s">
        <v>2104</v>
      </c>
      <c r="C386" s="36">
        <v>89</v>
      </c>
      <c r="D386" s="37" t="s">
        <v>129</v>
      </c>
      <c r="E386" s="27" t="s">
        <v>130</v>
      </c>
      <c r="F386" s="28" t="s">
        <v>131</v>
      </c>
      <c r="G386" s="163"/>
      <c r="H386" s="163" t="s">
        <v>859</v>
      </c>
      <c r="I386" s="163"/>
      <c r="J386" s="3" t="s">
        <v>17</v>
      </c>
      <c r="K386" s="33">
        <f>VLOOKUP(J386,'[1]table 9'!A:B,2,FALSE)</f>
        <v>2</v>
      </c>
    </row>
    <row r="387" spans="1:11" ht="56.25" x14ac:dyDescent="0.3">
      <c r="A387" s="36" t="s">
        <v>2110</v>
      </c>
      <c r="B387" s="36" t="s">
        <v>2104</v>
      </c>
      <c r="C387" s="36">
        <v>89</v>
      </c>
      <c r="D387" s="37" t="s">
        <v>129</v>
      </c>
      <c r="E387" s="27" t="s">
        <v>130</v>
      </c>
      <c r="F387" s="28" t="s">
        <v>131</v>
      </c>
      <c r="G387" s="163"/>
      <c r="H387" s="163"/>
      <c r="I387" s="163" t="s">
        <v>860</v>
      </c>
      <c r="J387" s="3" t="s">
        <v>17</v>
      </c>
      <c r="K387" s="33">
        <f>VLOOKUP(J387,'[1]table 9'!A:B,2,FALSE)</f>
        <v>2</v>
      </c>
    </row>
    <row r="388" spans="1:11" ht="90" x14ac:dyDescent="0.3">
      <c r="A388" s="36" t="s">
        <v>2110</v>
      </c>
      <c r="B388" s="36" t="s">
        <v>2104</v>
      </c>
      <c r="C388" s="36">
        <v>89</v>
      </c>
      <c r="D388" s="37" t="s">
        <v>129</v>
      </c>
      <c r="E388" s="27" t="s">
        <v>142</v>
      </c>
      <c r="F388" s="28" t="s">
        <v>143</v>
      </c>
      <c r="G388" s="98"/>
      <c r="H388" s="95" t="s">
        <v>861</v>
      </c>
      <c r="I388" s="98"/>
      <c r="J388" s="3" t="s">
        <v>17</v>
      </c>
      <c r="K388" s="33">
        <f>VLOOKUP(J388,'[1]table 9'!A:B,2,FALSE)</f>
        <v>2</v>
      </c>
    </row>
    <row r="389" spans="1:11" ht="120" x14ac:dyDescent="0.3">
      <c r="A389" s="36" t="s">
        <v>2103</v>
      </c>
      <c r="B389" s="36" t="s">
        <v>2108</v>
      </c>
      <c r="C389" s="36">
        <v>100</v>
      </c>
      <c r="D389" s="37" t="s">
        <v>5</v>
      </c>
      <c r="E389" s="6" t="s">
        <v>6</v>
      </c>
      <c r="F389" s="38" t="s">
        <v>7</v>
      </c>
      <c r="G389" s="73" t="s">
        <v>862</v>
      </c>
      <c r="H389" s="73" t="s">
        <v>863</v>
      </c>
      <c r="I389" s="73" t="s">
        <v>864</v>
      </c>
      <c r="J389" s="40" t="s">
        <v>17</v>
      </c>
      <c r="K389" s="33">
        <f>VLOOKUP(J389,'[1]table 9'!A:B,2,FALSE)</f>
        <v>2</v>
      </c>
    </row>
    <row r="390" spans="1:11" ht="105" x14ac:dyDescent="0.3">
      <c r="A390" s="36" t="s">
        <v>2103</v>
      </c>
      <c r="B390" s="36" t="s">
        <v>2108</v>
      </c>
      <c r="C390" s="36">
        <v>100</v>
      </c>
      <c r="D390" s="37" t="s">
        <v>5</v>
      </c>
      <c r="E390" s="6" t="s">
        <v>6</v>
      </c>
      <c r="F390" s="38" t="s">
        <v>7</v>
      </c>
      <c r="G390" s="73" t="s">
        <v>865</v>
      </c>
      <c r="H390" s="73" t="s">
        <v>866</v>
      </c>
      <c r="I390" s="73" t="s">
        <v>199</v>
      </c>
      <c r="J390" s="40" t="s">
        <v>17</v>
      </c>
      <c r="K390" s="33">
        <f>VLOOKUP(J390,'[1]table 9'!A:B,2,FALSE)</f>
        <v>2</v>
      </c>
    </row>
    <row r="391" spans="1:11" ht="75" x14ac:dyDescent="0.3">
      <c r="A391" s="36" t="s">
        <v>2103</v>
      </c>
      <c r="B391" s="36" t="s">
        <v>2108</v>
      </c>
      <c r="C391" s="36">
        <v>100</v>
      </c>
      <c r="D391" s="37" t="s">
        <v>5</v>
      </c>
      <c r="E391" s="6" t="s">
        <v>6</v>
      </c>
      <c r="F391" s="38" t="s">
        <v>7</v>
      </c>
      <c r="G391" s="94"/>
      <c r="H391" s="73" t="s">
        <v>867</v>
      </c>
      <c r="I391" s="73"/>
      <c r="J391" s="40" t="s">
        <v>17</v>
      </c>
      <c r="K391" s="33">
        <f>VLOOKUP(J391,'[1]table 9'!A:B,2,FALSE)</f>
        <v>2</v>
      </c>
    </row>
    <row r="392" spans="1:11" ht="60" x14ac:dyDescent="0.3">
      <c r="A392" s="36" t="s">
        <v>2103</v>
      </c>
      <c r="B392" s="36" t="s">
        <v>2108</v>
      </c>
      <c r="C392" s="36">
        <v>100</v>
      </c>
      <c r="D392" s="37" t="s">
        <v>5</v>
      </c>
      <c r="E392" s="6" t="s">
        <v>12</v>
      </c>
      <c r="F392" s="38" t="s">
        <v>13</v>
      </c>
      <c r="G392" s="73" t="s">
        <v>868</v>
      </c>
      <c r="H392" s="73" t="s">
        <v>869</v>
      </c>
      <c r="I392" s="73" t="s">
        <v>870</v>
      </c>
      <c r="J392" s="40" t="s">
        <v>45</v>
      </c>
      <c r="K392" s="33">
        <f>VLOOKUP(J392,'[1]table 9'!A:B,2,FALSE)</f>
        <v>4</v>
      </c>
    </row>
    <row r="393" spans="1:11" ht="45" x14ac:dyDescent="0.3">
      <c r="A393" s="36" t="s">
        <v>2103</v>
      </c>
      <c r="B393" s="36" t="s">
        <v>2108</v>
      </c>
      <c r="C393" s="36">
        <v>100</v>
      </c>
      <c r="D393" s="37" t="s">
        <v>5</v>
      </c>
      <c r="E393" s="6" t="s">
        <v>12</v>
      </c>
      <c r="F393" s="38" t="s">
        <v>13</v>
      </c>
      <c r="G393" s="94" t="s">
        <v>871</v>
      </c>
      <c r="H393" s="94"/>
      <c r="I393" s="73" t="s">
        <v>872</v>
      </c>
      <c r="J393" s="40" t="s">
        <v>45</v>
      </c>
      <c r="K393" s="33">
        <f>VLOOKUP(J393,'[1]table 9'!A:B,2,FALSE)</f>
        <v>4</v>
      </c>
    </row>
    <row r="394" spans="1:11" ht="105" x14ac:dyDescent="0.3">
      <c r="A394" s="36" t="s">
        <v>2103</v>
      </c>
      <c r="B394" s="36" t="s">
        <v>2108</v>
      </c>
      <c r="C394" s="36">
        <v>100</v>
      </c>
      <c r="D394" s="37" t="s">
        <v>18</v>
      </c>
      <c r="E394" s="8" t="s">
        <v>19</v>
      </c>
      <c r="F394" s="8" t="s">
        <v>20</v>
      </c>
      <c r="G394" s="73" t="s">
        <v>873</v>
      </c>
      <c r="H394" s="73"/>
      <c r="I394" s="73"/>
      <c r="J394" s="40" t="s">
        <v>17</v>
      </c>
      <c r="K394" s="33">
        <f>VLOOKUP(J394,'[1]table 9'!A:B,2,FALSE)</f>
        <v>2</v>
      </c>
    </row>
    <row r="395" spans="1:11" ht="75" x14ac:dyDescent="0.3">
      <c r="A395" s="36" t="s">
        <v>2103</v>
      </c>
      <c r="B395" s="36" t="s">
        <v>2108</v>
      </c>
      <c r="C395" s="36">
        <v>100</v>
      </c>
      <c r="D395" s="37" t="s">
        <v>18</v>
      </c>
      <c r="E395" s="8" t="s">
        <v>19</v>
      </c>
      <c r="F395" s="8" t="s">
        <v>20</v>
      </c>
      <c r="G395" s="73"/>
      <c r="H395" s="73" t="s">
        <v>874</v>
      </c>
      <c r="I395" s="73" t="s">
        <v>875</v>
      </c>
      <c r="J395" s="40" t="s">
        <v>17</v>
      </c>
      <c r="K395" s="33">
        <f>VLOOKUP(J395,'[1]table 9'!A:B,2,FALSE)</f>
        <v>2</v>
      </c>
    </row>
    <row r="396" spans="1:11" ht="56.25" x14ac:dyDescent="0.3">
      <c r="A396" s="36" t="s">
        <v>2103</v>
      </c>
      <c r="B396" s="36" t="s">
        <v>2108</v>
      </c>
      <c r="C396" s="36">
        <v>100</v>
      </c>
      <c r="D396" s="37" t="s">
        <v>18</v>
      </c>
      <c r="E396" s="8" t="s">
        <v>19</v>
      </c>
      <c r="F396" s="8" t="s">
        <v>20</v>
      </c>
      <c r="G396" s="94"/>
      <c r="H396" s="73"/>
      <c r="I396" s="73" t="s">
        <v>876</v>
      </c>
      <c r="J396" s="40" t="s">
        <v>17</v>
      </c>
      <c r="K396" s="33">
        <f>VLOOKUP(J396,'[1]table 9'!A:B,2,FALSE)</f>
        <v>2</v>
      </c>
    </row>
    <row r="397" spans="1:11" ht="105" x14ac:dyDescent="0.3">
      <c r="A397" s="36" t="s">
        <v>2103</v>
      </c>
      <c r="B397" s="36" t="s">
        <v>2108</v>
      </c>
      <c r="C397" s="36">
        <v>100</v>
      </c>
      <c r="D397" s="37" t="s">
        <v>18</v>
      </c>
      <c r="E397" s="8" t="s">
        <v>24</v>
      </c>
      <c r="F397" s="8" t="s">
        <v>25</v>
      </c>
      <c r="G397" s="73" t="s">
        <v>877</v>
      </c>
      <c r="H397" s="73" t="s">
        <v>878</v>
      </c>
      <c r="I397" s="73" t="s">
        <v>879</v>
      </c>
      <c r="J397" s="3" t="s">
        <v>45</v>
      </c>
      <c r="K397" s="33">
        <f>VLOOKUP(J397,'[1]table 9'!A:B,2,FALSE)</f>
        <v>4</v>
      </c>
    </row>
    <row r="398" spans="1:11" ht="90" x14ac:dyDescent="0.3">
      <c r="A398" s="36" t="s">
        <v>2103</v>
      </c>
      <c r="B398" s="36" t="s">
        <v>2108</v>
      </c>
      <c r="C398" s="36">
        <v>100</v>
      </c>
      <c r="D398" s="37" t="s">
        <v>18</v>
      </c>
      <c r="E398" s="8" t="s">
        <v>30</v>
      </c>
      <c r="F398" s="9" t="s">
        <v>31</v>
      </c>
      <c r="G398" s="73" t="s">
        <v>880</v>
      </c>
      <c r="H398" s="73" t="s">
        <v>881</v>
      </c>
      <c r="I398" s="73" t="s">
        <v>882</v>
      </c>
      <c r="J398" s="3" t="s">
        <v>45</v>
      </c>
      <c r="K398" s="33">
        <f>VLOOKUP(J398,'[1]table 9'!A:B,2,FALSE)</f>
        <v>4</v>
      </c>
    </row>
    <row r="399" spans="1:11" ht="75" x14ac:dyDescent="0.3">
      <c r="A399" s="36" t="s">
        <v>2103</v>
      </c>
      <c r="B399" s="36" t="s">
        <v>2108</v>
      </c>
      <c r="C399" s="36">
        <v>100</v>
      </c>
      <c r="D399" s="37" t="s">
        <v>18</v>
      </c>
      <c r="E399" s="8" t="s">
        <v>30</v>
      </c>
      <c r="F399" s="9" t="s">
        <v>31</v>
      </c>
      <c r="G399" s="73"/>
      <c r="H399" s="73" t="s">
        <v>29</v>
      </c>
      <c r="I399" s="73"/>
      <c r="J399" s="3" t="s">
        <v>45</v>
      </c>
      <c r="K399" s="33">
        <f>VLOOKUP(J399,'[1]table 9'!A:B,2,FALSE)</f>
        <v>4</v>
      </c>
    </row>
    <row r="400" spans="1:11" ht="240" x14ac:dyDescent="0.3">
      <c r="A400" s="36" t="s">
        <v>2103</v>
      </c>
      <c r="B400" s="36" t="s">
        <v>2108</v>
      </c>
      <c r="C400" s="36">
        <v>100</v>
      </c>
      <c r="D400" s="37" t="s">
        <v>34</v>
      </c>
      <c r="E400" s="11" t="s">
        <v>35</v>
      </c>
      <c r="F400" s="11" t="s">
        <v>36</v>
      </c>
      <c r="G400" s="69" t="s">
        <v>883</v>
      </c>
      <c r="H400" s="69" t="s">
        <v>884</v>
      </c>
      <c r="I400" s="69" t="s">
        <v>885</v>
      </c>
      <c r="J400" s="10" t="s">
        <v>45</v>
      </c>
      <c r="K400" s="33">
        <f>VLOOKUP(J400,'[1]table 9'!A:B,2,FALSE)</f>
        <v>4</v>
      </c>
    </row>
    <row r="401" spans="1:11" ht="150" x14ac:dyDescent="0.3">
      <c r="A401" s="36" t="s">
        <v>2103</v>
      </c>
      <c r="B401" s="36" t="s">
        <v>2108</v>
      </c>
      <c r="C401" s="36">
        <v>100</v>
      </c>
      <c r="D401" s="37" t="s">
        <v>34</v>
      </c>
      <c r="E401" s="11" t="s">
        <v>40</v>
      </c>
      <c r="F401" s="12" t="s">
        <v>41</v>
      </c>
      <c r="G401" s="96" t="s">
        <v>886</v>
      </c>
      <c r="H401" s="96" t="s">
        <v>887</v>
      </c>
      <c r="I401" s="96" t="s">
        <v>888</v>
      </c>
      <c r="J401" s="3" t="s">
        <v>45</v>
      </c>
      <c r="K401" s="33">
        <f>VLOOKUP(J401,'[1]table 9'!A:B,2,FALSE)</f>
        <v>4</v>
      </c>
    </row>
    <row r="402" spans="1:11" ht="45" x14ac:dyDescent="0.3">
      <c r="A402" s="36" t="s">
        <v>2103</v>
      </c>
      <c r="B402" s="36" t="s">
        <v>2108</v>
      </c>
      <c r="C402" s="36">
        <v>100</v>
      </c>
      <c r="D402" s="37" t="s">
        <v>34</v>
      </c>
      <c r="E402" s="11" t="s">
        <v>40</v>
      </c>
      <c r="F402" s="12" t="s">
        <v>41</v>
      </c>
      <c r="G402" s="94" t="s">
        <v>889</v>
      </c>
      <c r="H402" s="73" t="s">
        <v>890</v>
      </c>
      <c r="I402" s="94"/>
      <c r="J402" s="3" t="s">
        <v>45</v>
      </c>
      <c r="K402" s="33">
        <f>VLOOKUP(J402,'[1]table 9'!A:B,2,FALSE)</f>
        <v>4</v>
      </c>
    </row>
    <row r="403" spans="1:11" ht="45" x14ac:dyDescent="0.3">
      <c r="A403" s="36" t="s">
        <v>2103</v>
      </c>
      <c r="B403" s="36" t="s">
        <v>2108</v>
      </c>
      <c r="C403" s="36">
        <v>100</v>
      </c>
      <c r="D403" s="37" t="s">
        <v>34</v>
      </c>
      <c r="E403" s="11" t="s">
        <v>40</v>
      </c>
      <c r="F403" s="12" t="s">
        <v>41</v>
      </c>
      <c r="G403" s="94" t="s">
        <v>891</v>
      </c>
      <c r="H403" s="94"/>
      <c r="I403" s="94"/>
      <c r="J403" s="3" t="s">
        <v>45</v>
      </c>
      <c r="K403" s="33">
        <f>VLOOKUP(J403,'[1]table 9'!A:B,2,FALSE)</f>
        <v>4</v>
      </c>
    </row>
    <row r="404" spans="1:11" ht="45" x14ac:dyDescent="0.3">
      <c r="A404" s="36" t="s">
        <v>2103</v>
      </c>
      <c r="B404" s="36" t="s">
        <v>2108</v>
      </c>
      <c r="C404" s="36">
        <v>100</v>
      </c>
      <c r="D404" s="37" t="s">
        <v>34</v>
      </c>
      <c r="E404" s="11" t="s">
        <v>40</v>
      </c>
      <c r="F404" s="12" t="s">
        <v>41</v>
      </c>
      <c r="G404" s="94"/>
      <c r="H404" s="94" t="s">
        <v>892</v>
      </c>
      <c r="I404" s="94"/>
      <c r="J404" s="3" t="s">
        <v>45</v>
      </c>
      <c r="K404" s="33">
        <f>VLOOKUP(J404,'[1]table 9'!A:B,2,FALSE)</f>
        <v>4</v>
      </c>
    </row>
    <row r="405" spans="1:11" ht="60" x14ac:dyDescent="0.3">
      <c r="A405" s="36" t="s">
        <v>2103</v>
      </c>
      <c r="B405" s="36" t="s">
        <v>2108</v>
      </c>
      <c r="C405" s="36">
        <v>100</v>
      </c>
      <c r="D405" s="37" t="s">
        <v>34</v>
      </c>
      <c r="E405" s="11" t="s">
        <v>46</v>
      </c>
      <c r="F405" s="11" t="s">
        <v>47</v>
      </c>
      <c r="G405" s="69" t="s">
        <v>893</v>
      </c>
      <c r="H405" s="69" t="s">
        <v>894</v>
      </c>
      <c r="I405" s="69" t="s">
        <v>895</v>
      </c>
      <c r="J405" s="3" t="s">
        <v>45</v>
      </c>
      <c r="K405" s="33">
        <f>VLOOKUP(J405,'[1]table 9'!A:B,2,FALSE)</f>
        <v>4</v>
      </c>
    </row>
    <row r="406" spans="1:11" ht="56.25" x14ac:dyDescent="0.3">
      <c r="A406" s="36" t="s">
        <v>2103</v>
      </c>
      <c r="B406" s="36" t="s">
        <v>2108</v>
      </c>
      <c r="C406" s="36">
        <v>100</v>
      </c>
      <c r="D406" s="37" t="s">
        <v>34</v>
      </c>
      <c r="E406" s="11" t="s">
        <v>46</v>
      </c>
      <c r="F406" s="11" t="s">
        <v>47</v>
      </c>
      <c r="G406" s="73" t="s">
        <v>199</v>
      </c>
      <c r="H406" s="73"/>
      <c r="I406" s="73"/>
      <c r="J406" s="3" t="s">
        <v>45</v>
      </c>
      <c r="K406" s="33">
        <f>VLOOKUP(J406,'[1]table 9'!A:B,2,FALSE)</f>
        <v>4</v>
      </c>
    </row>
    <row r="407" spans="1:11" ht="120" x14ac:dyDescent="0.3">
      <c r="A407" s="36" t="s">
        <v>2103</v>
      </c>
      <c r="B407" s="36" t="s">
        <v>2108</v>
      </c>
      <c r="C407" s="36">
        <v>100</v>
      </c>
      <c r="D407" s="37" t="s">
        <v>34</v>
      </c>
      <c r="E407" s="11" t="s">
        <v>49</v>
      </c>
      <c r="F407" s="11" t="s">
        <v>50</v>
      </c>
      <c r="G407" s="96" t="s">
        <v>896</v>
      </c>
      <c r="H407" s="96" t="s">
        <v>897</v>
      </c>
      <c r="I407" s="96" t="s">
        <v>898</v>
      </c>
      <c r="J407" s="3" t="s">
        <v>45</v>
      </c>
      <c r="K407" s="33">
        <f>VLOOKUP(J407,'[1]table 9'!A:B,2,FALSE)</f>
        <v>4</v>
      </c>
    </row>
    <row r="408" spans="1:11" ht="75" x14ac:dyDescent="0.3">
      <c r="A408" s="36" t="s">
        <v>2103</v>
      </c>
      <c r="B408" s="36" t="s">
        <v>2108</v>
      </c>
      <c r="C408" s="36">
        <v>100</v>
      </c>
      <c r="D408" s="37" t="s">
        <v>34</v>
      </c>
      <c r="E408" s="11" t="s">
        <v>53</v>
      </c>
      <c r="F408" s="11" t="s">
        <v>54</v>
      </c>
      <c r="G408" s="73" t="s">
        <v>899</v>
      </c>
      <c r="H408" s="73" t="s">
        <v>900</v>
      </c>
      <c r="I408" s="73" t="s">
        <v>901</v>
      </c>
      <c r="J408" s="3" t="s">
        <v>45</v>
      </c>
      <c r="K408" s="33">
        <f>VLOOKUP(J408,'[1]table 9'!A:B,2,FALSE)</f>
        <v>4</v>
      </c>
    </row>
    <row r="409" spans="1:11" ht="75" x14ac:dyDescent="0.3">
      <c r="A409" s="36" t="s">
        <v>2103</v>
      </c>
      <c r="B409" s="36" t="s">
        <v>2108</v>
      </c>
      <c r="C409" s="36">
        <v>100</v>
      </c>
      <c r="D409" s="37" t="s">
        <v>34</v>
      </c>
      <c r="E409" s="11" t="s">
        <v>58</v>
      </c>
      <c r="F409" s="12" t="s">
        <v>59</v>
      </c>
      <c r="G409" s="73" t="s">
        <v>902</v>
      </c>
      <c r="H409" s="73" t="s">
        <v>903</v>
      </c>
      <c r="I409" s="73" t="s">
        <v>904</v>
      </c>
      <c r="J409" s="3" t="s">
        <v>45</v>
      </c>
      <c r="K409" s="33">
        <f>VLOOKUP(J409,'[1]table 9'!A:B,2,FALSE)</f>
        <v>4</v>
      </c>
    </row>
    <row r="410" spans="1:11" ht="56.25" x14ac:dyDescent="0.3">
      <c r="A410" s="36" t="s">
        <v>2103</v>
      </c>
      <c r="B410" s="36" t="s">
        <v>2108</v>
      </c>
      <c r="C410" s="36">
        <v>100</v>
      </c>
      <c r="D410" s="37" t="s">
        <v>34</v>
      </c>
      <c r="E410" s="11" t="s">
        <v>58</v>
      </c>
      <c r="F410" s="12" t="s">
        <v>59</v>
      </c>
      <c r="G410" s="73" t="s">
        <v>905</v>
      </c>
      <c r="H410" s="73" t="s">
        <v>906</v>
      </c>
      <c r="I410" s="73"/>
      <c r="J410" s="3" t="s">
        <v>45</v>
      </c>
      <c r="K410" s="33">
        <f>VLOOKUP(J410,'[1]table 9'!A:B,2,FALSE)</f>
        <v>4</v>
      </c>
    </row>
    <row r="411" spans="1:11" ht="56.25" x14ac:dyDescent="0.3">
      <c r="A411" s="36" t="s">
        <v>2103</v>
      </c>
      <c r="B411" s="36" t="s">
        <v>2108</v>
      </c>
      <c r="C411" s="36">
        <v>100</v>
      </c>
      <c r="D411" s="37" t="s">
        <v>34</v>
      </c>
      <c r="E411" s="11" t="s">
        <v>58</v>
      </c>
      <c r="F411" s="12" t="s">
        <v>59</v>
      </c>
      <c r="G411" s="94"/>
      <c r="H411" s="73" t="s">
        <v>907</v>
      </c>
      <c r="I411" s="94"/>
      <c r="J411" s="3" t="s">
        <v>45</v>
      </c>
      <c r="K411" s="33">
        <f>VLOOKUP(J411,'[1]table 9'!A:B,2,FALSE)</f>
        <v>4</v>
      </c>
    </row>
    <row r="412" spans="1:11" ht="195" x14ac:dyDescent="0.3">
      <c r="A412" s="36" t="s">
        <v>2103</v>
      </c>
      <c r="B412" s="36" t="s">
        <v>2108</v>
      </c>
      <c r="C412" s="36">
        <v>100</v>
      </c>
      <c r="D412" s="37" t="s">
        <v>63</v>
      </c>
      <c r="E412" s="16" t="s">
        <v>64</v>
      </c>
      <c r="F412" s="17" t="s">
        <v>65</v>
      </c>
      <c r="G412" s="69" t="s">
        <v>908</v>
      </c>
      <c r="H412" s="69" t="s">
        <v>909</v>
      </c>
      <c r="I412" s="69" t="s">
        <v>910</v>
      </c>
      <c r="J412" s="3" t="s">
        <v>45</v>
      </c>
      <c r="K412" s="33">
        <f>VLOOKUP(J412,'[1]table 9'!A:B,2,FALSE)</f>
        <v>4</v>
      </c>
    </row>
    <row r="413" spans="1:11" ht="120" x14ac:dyDescent="0.3">
      <c r="A413" s="36" t="s">
        <v>2103</v>
      </c>
      <c r="B413" s="36" t="s">
        <v>2108</v>
      </c>
      <c r="C413" s="36">
        <v>100</v>
      </c>
      <c r="D413" s="37" t="s">
        <v>63</v>
      </c>
      <c r="E413" s="16" t="s">
        <v>68</v>
      </c>
      <c r="F413" s="16" t="s">
        <v>69</v>
      </c>
      <c r="G413" s="69" t="s">
        <v>911</v>
      </c>
      <c r="H413" s="69" t="s">
        <v>912</v>
      </c>
      <c r="I413" s="69" t="s">
        <v>913</v>
      </c>
      <c r="J413" s="3" t="s">
        <v>11</v>
      </c>
      <c r="K413" s="33">
        <f>VLOOKUP(J413,'[1]table 9'!A:B,2,FALSE)</f>
        <v>0</v>
      </c>
    </row>
    <row r="414" spans="1:11" ht="37.5" x14ac:dyDescent="0.3">
      <c r="A414" s="36" t="s">
        <v>2103</v>
      </c>
      <c r="B414" s="36" t="s">
        <v>2108</v>
      </c>
      <c r="C414" s="36">
        <v>100</v>
      </c>
      <c r="D414" s="37" t="s">
        <v>63</v>
      </c>
      <c r="E414" s="16" t="s">
        <v>68</v>
      </c>
      <c r="F414" s="16" t="s">
        <v>69</v>
      </c>
      <c r="G414" s="69" t="s">
        <v>914</v>
      </c>
      <c r="H414" s="69"/>
      <c r="I414" s="69"/>
      <c r="J414" s="3" t="s">
        <v>11</v>
      </c>
      <c r="K414" s="33">
        <f>VLOOKUP(J414,'[1]table 9'!A:B,2,FALSE)</f>
        <v>0</v>
      </c>
    </row>
    <row r="415" spans="1:11" ht="37.5" x14ac:dyDescent="0.3">
      <c r="A415" s="36" t="s">
        <v>2103</v>
      </c>
      <c r="B415" s="36" t="s">
        <v>2108</v>
      </c>
      <c r="C415" s="36">
        <v>100</v>
      </c>
      <c r="D415" s="37" t="s">
        <v>63</v>
      </c>
      <c r="E415" s="16" t="s">
        <v>68</v>
      </c>
      <c r="F415" s="16" t="s">
        <v>69</v>
      </c>
      <c r="G415" s="69" t="s">
        <v>915</v>
      </c>
      <c r="H415" s="69"/>
      <c r="I415" s="69"/>
      <c r="J415" s="3" t="s">
        <v>11</v>
      </c>
      <c r="K415" s="33">
        <f>VLOOKUP(J415,'[1]table 9'!A:B,2,FALSE)</f>
        <v>0</v>
      </c>
    </row>
    <row r="416" spans="1:11" ht="45" x14ac:dyDescent="0.3">
      <c r="A416" s="36" t="s">
        <v>2103</v>
      </c>
      <c r="B416" s="36" t="s">
        <v>2108</v>
      </c>
      <c r="C416" s="36">
        <v>100</v>
      </c>
      <c r="D416" s="37" t="s">
        <v>63</v>
      </c>
      <c r="E416" s="16" t="s">
        <v>68</v>
      </c>
      <c r="F416" s="16" t="s">
        <v>69</v>
      </c>
      <c r="G416" s="69" t="s">
        <v>916</v>
      </c>
      <c r="H416" s="69" t="s">
        <v>917</v>
      </c>
      <c r="I416" s="69"/>
      <c r="J416" s="3" t="s">
        <v>11</v>
      </c>
      <c r="K416" s="33">
        <f>VLOOKUP(J416,'[1]table 9'!A:B,2,FALSE)</f>
        <v>0</v>
      </c>
    </row>
    <row r="417" spans="1:11" ht="105" x14ac:dyDescent="0.3">
      <c r="A417" s="36" t="s">
        <v>2103</v>
      </c>
      <c r="B417" s="36" t="s">
        <v>2108</v>
      </c>
      <c r="C417" s="36">
        <v>100</v>
      </c>
      <c r="D417" s="37" t="s">
        <v>63</v>
      </c>
      <c r="E417" s="16" t="s">
        <v>83</v>
      </c>
      <c r="F417" s="16" t="s">
        <v>84</v>
      </c>
      <c r="G417" s="69" t="s">
        <v>918</v>
      </c>
      <c r="H417" s="69" t="s">
        <v>919</v>
      </c>
      <c r="I417" s="69"/>
      <c r="J417" s="3" t="s">
        <v>17</v>
      </c>
      <c r="K417" s="33">
        <f>VLOOKUP(J417,'[1]table 9'!A:B,2,FALSE)</f>
        <v>2</v>
      </c>
    </row>
    <row r="418" spans="1:11" ht="75" x14ac:dyDescent="0.3">
      <c r="A418" s="36" t="s">
        <v>2103</v>
      </c>
      <c r="B418" s="36" t="s">
        <v>2108</v>
      </c>
      <c r="C418" s="36">
        <v>100</v>
      </c>
      <c r="D418" s="37" t="s">
        <v>63</v>
      </c>
      <c r="E418" s="16" t="s">
        <v>83</v>
      </c>
      <c r="F418" s="16" t="s">
        <v>84</v>
      </c>
      <c r="G418" s="5" t="s">
        <v>920</v>
      </c>
      <c r="H418" s="69" t="s">
        <v>199</v>
      </c>
      <c r="I418" s="69"/>
      <c r="J418" s="3" t="s">
        <v>17</v>
      </c>
      <c r="K418" s="33">
        <f>VLOOKUP(J418,'[1]table 9'!A:B,2,FALSE)</f>
        <v>2</v>
      </c>
    </row>
    <row r="419" spans="1:11" ht="56.25" x14ac:dyDescent="0.3">
      <c r="A419" s="36" t="s">
        <v>2103</v>
      </c>
      <c r="B419" s="36" t="s">
        <v>2108</v>
      </c>
      <c r="C419" s="36">
        <v>100</v>
      </c>
      <c r="D419" s="37" t="s">
        <v>63</v>
      </c>
      <c r="E419" s="16" t="s">
        <v>83</v>
      </c>
      <c r="F419" s="16" t="s">
        <v>84</v>
      </c>
      <c r="G419" s="69"/>
      <c r="H419" s="69" t="s">
        <v>921</v>
      </c>
      <c r="I419" s="69" t="s">
        <v>922</v>
      </c>
      <c r="J419" s="3" t="s">
        <v>17</v>
      </c>
      <c r="K419" s="33">
        <f>VLOOKUP(J419,'[1]table 9'!A:B,2,FALSE)</f>
        <v>2</v>
      </c>
    </row>
    <row r="420" spans="1:11" ht="76.5" x14ac:dyDescent="0.3">
      <c r="A420" s="36" t="s">
        <v>2103</v>
      </c>
      <c r="B420" s="36" t="s">
        <v>2108</v>
      </c>
      <c r="C420" s="36">
        <v>100</v>
      </c>
      <c r="D420" s="37" t="s">
        <v>63</v>
      </c>
      <c r="E420" s="16" t="s">
        <v>90</v>
      </c>
      <c r="F420" s="16" t="s">
        <v>91</v>
      </c>
      <c r="G420" s="100" t="s">
        <v>923</v>
      </c>
      <c r="H420" s="101"/>
      <c r="I420" s="101"/>
      <c r="J420" s="3" t="s">
        <v>11</v>
      </c>
      <c r="K420" s="33">
        <f>VLOOKUP(J420,'[1]table 9'!A:B,2,FALSE)</f>
        <v>0</v>
      </c>
    </row>
    <row r="421" spans="1:11" ht="56.25" x14ac:dyDescent="0.3">
      <c r="A421" s="36" t="s">
        <v>2103</v>
      </c>
      <c r="B421" s="36" t="s">
        <v>2108</v>
      </c>
      <c r="C421" s="36">
        <v>100</v>
      </c>
      <c r="D421" s="37" t="s">
        <v>63</v>
      </c>
      <c r="E421" s="16" t="s">
        <v>90</v>
      </c>
      <c r="F421" s="16" t="s">
        <v>91</v>
      </c>
      <c r="G421" s="100" t="s">
        <v>924</v>
      </c>
      <c r="H421" s="101"/>
      <c r="I421" s="101"/>
      <c r="J421" s="3" t="s">
        <v>11</v>
      </c>
      <c r="K421" s="33">
        <f>VLOOKUP(J421,'[1]table 9'!A:B,2,FALSE)</f>
        <v>0</v>
      </c>
    </row>
    <row r="422" spans="1:11" ht="180" x14ac:dyDescent="0.3">
      <c r="A422" s="36" t="s">
        <v>2103</v>
      </c>
      <c r="B422" s="36" t="s">
        <v>2108</v>
      </c>
      <c r="C422" s="36">
        <v>100</v>
      </c>
      <c r="D422" s="37" t="s">
        <v>95</v>
      </c>
      <c r="E422" s="20" t="s">
        <v>96</v>
      </c>
      <c r="F422" s="21" t="s">
        <v>97</v>
      </c>
      <c r="G422" s="69" t="s">
        <v>925</v>
      </c>
      <c r="H422" s="69" t="s">
        <v>926</v>
      </c>
      <c r="I422" s="69" t="s">
        <v>927</v>
      </c>
      <c r="J422" s="3" t="s">
        <v>45</v>
      </c>
      <c r="K422" s="33">
        <f>VLOOKUP(J422,'[1]table 9'!A:B,2,FALSE)</f>
        <v>4</v>
      </c>
    </row>
    <row r="423" spans="1:11" ht="120" x14ac:dyDescent="0.3">
      <c r="A423" s="36" t="s">
        <v>2103</v>
      </c>
      <c r="B423" s="36" t="s">
        <v>2108</v>
      </c>
      <c r="C423" s="36">
        <v>100</v>
      </c>
      <c r="D423" s="37" t="s">
        <v>95</v>
      </c>
      <c r="E423" s="20" t="s">
        <v>100</v>
      </c>
      <c r="F423" s="21" t="s">
        <v>101</v>
      </c>
      <c r="G423" s="69" t="s">
        <v>928</v>
      </c>
      <c r="H423" s="69" t="s">
        <v>929</v>
      </c>
      <c r="I423" s="69" t="s">
        <v>930</v>
      </c>
      <c r="J423" s="3" t="s">
        <v>45</v>
      </c>
      <c r="K423" s="33">
        <f>VLOOKUP(J423,'[1]table 9'!A:B,2,FALSE)</f>
        <v>4</v>
      </c>
    </row>
    <row r="424" spans="1:11" ht="90" x14ac:dyDescent="0.3">
      <c r="A424" s="36" t="s">
        <v>2103</v>
      </c>
      <c r="B424" s="36" t="s">
        <v>2108</v>
      </c>
      <c r="C424" s="36">
        <v>100</v>
      </c>
      <c r="D424" s="37" t="s">
        <v>95</v>
      </c>
      <c r="E424" s="20" t="s">
        <v>100</v>
      </c>
      <c r="F424" s="21" t="s">
        <v>101</v>
      </c>
      <c r="G424" s="69" t="s">
        <v>612</v>
      </c>
      <c r="H424" s="69"/>
      <c r="I424" s="69"/>
      <c r="J424" s="3" t="s">
        <v>45</v>
      </c>
      <c r="K424" s="33">
        <f>VLOOKUP(J424,'[1]table 9'!A:B,2,FALSE)</f>
        <v>4</v>
      </c>
    </row>
    <row r="425" spans="1:11" ht="112.5" x14ac:dyDescent="0.3">
      <c r="A425" s="36" t="s">
        <v>2103</v>
      </c>
      <c r="B425" s="36" t="s">
        <v>2108</v>
      </c>
      <c r="C425" s="36">
        <v>100</v>
      </c>
      <c r="D425" s="37" t="s">
        <v>95</v>
      </c>
      <c r="E425" s="20" t="s">
        <v>103</v>
      </c>
      <c r="F425" s="21" t="s">
        <v>104</v>
      </c>
      <c r="G425" s="162" t="s">
        <v>931</v>
      </c>
      <c r="H425" s="162" t="s">
        <v>932</v>
      </c>
      <c r="I425" s="162" t="s">
        <v>933</v>
      </c>
      <c r="J425" s="3" t="s">
        <v>45</v>
      </c>
      <c r="K425" s="33">
        <f>VLOOKUP(J425,'[1]table 9'!A:B,2,FALSE)</f>
        <v>4</v>
      </c>
    </row>
    <row r="426" spans="1:11" ht="56.25" x14ac:dyDescent="0.3">
      <c r="A426" s="36" t="s">
        <v>2103</v>
      </c>
      <c r="B426" s="36" t="s">
        <v>2108</v>
      </c>
      <c r="C426" s="36">
        <v>100</v>
      </c>
      <c r="D426" s="37" t="s">
        <v>95</v>
      </c>
      <c r="E426" s="20" t="s">
        <v>103</v>
      </c>
      <c r="F426" s="21" t="s">
        <v>104</v>
      </c>
      <c r="G426" s="162" t="s">
        <v>29</v>
      </c>
      <c r="H426" s="162"/>
      <c r="I426" s="162" t="s">
        <v>29</v>
      </c>
      <c r="J426" s="3" t="s">
        <v>45</v>
      </c>
      <c r="K426" s="33">
        <f>VLOOKUP(J426,'[1]table 9'!A:B,2,FALSE)</f>
        <v>4</v>
      </c>
    </row>
    <row r="427" spans="1:11" ht="112.5" x14ac:dyDescent="0.3">
      <c r="A427" s="36" t="s">
        <v>2103</v>
      </c>
      <c r="B427" s="36" t="s">
        <v>2108</v>
      </c>
      <c r="C427" s="36">
        <v>100</v>
      </c>
      <c r="D427" s="37" t="s">
        <v>95</v>
      </c>
      <c r="E427" s="20" t="s">
        <v>105</v>
      </c>
      <c r="F427" s="21" t="s">
        <v>106</v>
      </c>
      <c r="G427" s="162" t="s">
        <v>934</v>
      </c>
      <c r="H427" s="162" t="s">
        <v>935</v>
      </c>
      <c r="I427" s="162" t="s">
        <v>936</v>
      </c>
      <c r="J427" s="3" t="s">
        <v>45</v>
      </c>
      <c r="K427" s="33">
        <f>VLOOKUP(J427,'[1]table 9'!A:B,2,FALSE)</f>
        <v>4</v>
      </c>
    </row>
    <row r="428" spans="1:11" ht="281.25" x14ac:dyDescent="0.3">
      <c r="A428" s="36" t="s">
        <v>2103</v>
      </c>
      <c r="B428" s="36" t="s">
        <v>2108</v>
      </c>
      <c r="C428" s="36">
        <v>100</v>
      </c>
      <c r="D428" s="37" t="s">
        <v>107</v>
      </c>
      <c r="E428" s="23" t="s">
        <v>108</v>
      </c>
      <c r="F428" s="23" t="s">
        <v>109</v>
      </c>
      <c r="G428" s="162" t="s">
        <v>937</v>
      </c>
      <c r="H428" s="162" t="s">
        <v>938</v>
      </c>
      <c r="I428" s="162" t="s">
        <v>939</v>
      </c>
      <c r="J428" s="3" t="s">
        <v>45</v>
      </c>
      <c r="K428" s="33">
        <f>VLOOKUP(J428,'[1]table 9'!A:B,2,FALSE)</f>
        <v>4</v>
      </c>
    </row>
    <row r="429" spans="1:11" ht="56.25" x14ac:dyDescent="0.3">
      <c r="A429" s="36" t="s">
        <v>2103</v>
      </c>
      <c r="B429" s="36" t="s">
        <v>2108</v>
      </c>
      <c r="C429" s="36">
        <v>100</v>
      </c>
      <c r="D429" s="37" t="s">
        <v>107</v>
      </c>
      <c r="E429" s="23" t="s">
        <v>108</v>
      </c>
      <c r="F429" s="23" t="s">
        <v>109</v>
      </c>
      <c r="G429" s="98" t="s">
        <v>940</v>
      </c>
      <c r="H429" s="98"/>
      <c r="I429" s="98"/>
      <c r="J429" s="3" t="s">
        <v>45</v>
      </c>
      <c r="K429" s="33">
        <f>VLOOKUP(J429,'[1]table 9'!A:B,2,FALSE)</f>
        <v>4</v>
      </c>
    </row>
    <row r="430" spans="1:11" ht="270" x14ac:dyDescent="0.3">
      <c r="A430" s="36" t="s">
        <v>2103</v>
      </c>
      <c r="B430" s="36" t="s">
        <v>2108</v>
      </c>
      <c r="C430" s="36">
        <v>100</v>
      </c>
      <c r="D430" s="37" t="s">
        <v>107</v>
      </c>
      <c r="E430" s="23" t="s">
        <v>113</v>
      </c>
      <c r="F430" s="23" t="s">
        <v>114</v>
      </c>
      <c r="G430" s="69" t="s">
        <v>941</v>
      </c>
      <c r="H430" s="69" t="s">
        <v>942</v>
      </c>
      <c r="I430" s="69" t="s">
        <v>943</v>
      </c>
      <c r="J430" s="3" t="s">
        <v>45</v>
      </c>
      <c r="K430" s="33">
        <f>VLOOKUP(J430,'[1]table 9'!A:B,2,FALSE)</f>
        <v>4</v>
      </c>
    </row>
    <row r="431" spans="1:11" ht="168.75" x14ac:dyDescent="0.3">
      <c r="A431" s="36" t="s">
        <v>2103</v>
      </c>
      <c r="B431" s="36" t="s">
        <v>2108</v>
      </c>
      <c r="C431" s="36">
        <v>100</v>
      </c>
      <c r="D431" s="37" t="s">
        <v>107</v>
      </c>
      <c r="E431" s="23" t="s">
        <v>118</v>
      </c>
      <c r="F431" s="23" t="s">
        <v>119</v>
      </c>
      <c r="G431" s="162" t="s">
        <v>944</v>
      </c>
      <c r="H431" s="162" t="s">
        <v>945</v>
      </c>
      <c r="I431" s="162" t="s">
        <v>946</v>
      </c>
      <c r="J431" s="3" t="s">
        <v>45</v>
      </c>
      <c r="K431" s="33">
        <f>VLOOKUP(J431,'[1]table 9'!A:B,2,FALSE)</f>
        <v>4</v>
      </c>
    </row>
    <row r="432" spans="1:11" ht="60" x14ac:dyDescent="0.3">
      <c r="A432" s="36" t="s">
        <v>2103</v>
      </c>
      <c r="B432" s="36" t="s">
        <v>2108</v>
      </c>
      <c r="C432" s="36">
        <v>100</v>
      </c>
      <c r="D432" s="37" t="s">
        <v>107</v>
      </c>
      <c r="E432" s="23" t="s">
        <v>124</v>
      </c>
      <c r="F432" s="23" t="s">
        <v>125</v>
      </c>
      <c r="G432" s="69" t="s">
        <v>947</v>
      </c>
      <c r="H432" s="69" t="s">
        <v>948</v>
      </c>
      <c r="I432" s="69" t="s">
        <v>949</v>
      </c>
      <c r="J432" s="3" t="s">
        <v>45</v>
      </c>
      <c r="K432" s="33">
        <f>VLOOKUP(J432,'[1]table 9'!A:B,2,FALSE)</f>
        <v>4</v>
      </c>
    </row>
    <row r="433" spans="1:11" ht="56.25" x14ac:dyDescent="0.3">
      <c r="A433" s="36" t="s">
        <v>2103</v>
      </c>
      <c r="B433" s="36" t="s">
        <v>2108</v>
      </c>
      <c r="C433" s="36">
        <v>100</v>
      </c>
      <c r="D433" s="37" t="s">
        <v>129</v>
      </c>
      <c r="E433" s="27" t="s">
        <v>130</v>
      </c>
      <c r="F433" s="28" t="s">
        <v>131</v>
      </c>
      <c r="G433" s="69" t="s">
        <v>950</v>
      </c>
      <c r="H433" s="69"/>
      <c r="I433" s="69" t="s">
        <v>951</v>
      </c>
      <c r="J433" s="3" t="s">
        <v>45</v>
      </c>
      <c r="K433" s="33">
        <f>VLOOKUP(J433,'[1]table 9'!A:B,2,FALSE)</f>
        <v>4</v>
      </c>
    </row>
    <row r="434" spans="1:11" ht="165" x14ac:dyDescent="0.3">
      <c r="A434" s="36" t="s">
        <v>2103</v>
      </c>
      <c r="B434" s="36" t="s">
        <v>2108</v>
      </c>
      <c r="C434" s="36">
        <v>100</v>
      </c>
      <c r="D434" s="37" t="s">
        <v>129</v>
      </c>
      <c r="E434" s="27" t="s">
        <v>130</v>
      </c>
      <c r="F434" s="28" t="s">
        <v>131</v>
      </c>
      <c r="G434" s="69" t="s">
        <v>952</v>
      </c>
      <c r="H434" s="69" t="s">
        <v>612</v>
      </c>
      <c r="I434" s="69" t="s">
        <v>412</v>
      </c>
      <c r="J434" s="3" t="s">
        <v>45</v>
      </c>
      <c r="K434" s="33">
        <f>VLOOKUP(J434,'[1]table 9'!A:B,2,FALSE)</f>
        <v>4</v>
      </c>
    </row>
    <row r="435" spans="1:11" ht="60" x14ac:dyDescent="0.3">
      <c r="A435" s="36" t="s">
        <v>2103</v>
      </c>
      <c r="B435" s="36" t="s">
        <v>2108</v>
      </c>
      <c r="C435" s="36">
        <v>100</v>
      </c>
      <c r="D435" s="37" t="s">
        <v>129</v>
      </c>
      <c r="E435" s="27" t="s">
        <v>130</v>
      </c>
      <c r="F435" s="28" t="s">
        <v>131</v>
      </c>
      <c r="G435" s="69" t="s">
        <v>953</v>
      </c>
      <c r="H435" s="69" t="s">
        <v>954</v>
      </c>
      <c r="I435" s="69"/>
      <c r="J435" s="3" t="s">
        <v>45</v>
      </c>
      <c r="K435" s="33">
        <f>VLOOKUP(J435,'[1]table 9'!A:B,2,FALSE)</f>
        <v>4</v>
      </c>
    </row>
    <row r="436" spans="1:11" ht="56.25" x14ac:dyDescent="0.3">
      <c r="A436" s="36" t="s">
        <v>2103</v>
      </c>
      <c r="B436" s="36" t="s">
        <v>2108</v>
      </c>
      <c r="C436" s="36">
        <v>100</v>
      </c>
      <c r="D436" s="37" t="s">
        <v>129</v>
      </c>
      <c r="E436" s="27" t="s">
        <v>130</v>
      </c>
      <c r="F436" s="28" t="s">
        <v>131</v>
      </c>
      <c r="G436" s="69" t="s">
        <v>955</v>
      </c>
      <c r="H436" s="69"/>
      <c r="I436" s="69"/>
      <c r="J436" s="3" t="s">
        <v>45</v>
      </c>
      <c r="K436" s="33">
        <f>VLOOKUP(J436,'[1]table 9'!A:B,2,FALSE)</f>
        <v>4</v>
      </c>
    </row>
    <row r="437" spans="1:11" ht="56.25" x14ac:dyDescent="0.3">
      <c r="A437" s="36" t="s">
        <v>2103</v>
      </c>
      <c r="B437" s="36" t="s">
        <v>2108</v>
      </c>
      <c r="C437" s="36">
        <v>100</v>
      </c>
      <c r="D437" s="37" t="s">
        <v>129</v>
      </c>
      <c r="E437" s="27" t="s">
        <v>130</v>
      </c>
      <c r="F437" s="28" t="s">
        <v>131</v>
      </c>
      <c r="G437" s="69"/>
      <c r="H437" s="69" t="s">
        <v>140</v>
      </c>
      <c r="I437" s="69" t="s">
        <v>956</v>
      </c>
      <c r="J437" s="3" t="s">
        <v>45</v>
      </c>
      <c r="K437" s="33">
        <f>VLOOKUP(J437,'[1]table 9'!A:B,2,FALSE)</f>
        <v>4</v>
      </c>
    </row>
    <row r="438" spans="1:11" ht="56.25" x14ac:dyDescent="0.3">
      <c r="A438" s="36" t="s">
        <v>2103</v>
      </c>
      <c r="B438" s="36" t="s">
        <v>2108</v>
      </c>
      <c r="C438" s="36">
        <v>100</v>
      </c>
      <c r="D438" s="37" t="s">
        <v>129</v>
      </c>
      <c r="E438" s="27" t="s">
        <v>130</v>
      </c>
      <c r="F438" s="28" t="s">
        <v>131</v>
      </c>
      <c r="G438" s="69"/>
      <c r="H438" s="69" t="s">
        <v>957</v>
      </c>
      <c r="I438" s="69"/>
      <c r="J438" s="3" t="s">
        <v>45</v>
      </c>
      <c r="K438" s="33">
        <f>VLOOKUP(J438,'[1]table 9'!A:B,2,FALSE)</f>
        <v>4</v>
      </c>
    </row>
    <row r="439" spans="1:11" ht="60" x14ac:dyDescent="0.3">
      <c r="A439" s="36" t="s">
        <v>2103</v>
      </c>
      <c r="B439" s="36" t="s">
        <v>2108</v>
      </c>
      <c r="C439" s="36">
        <v>100</v>
      </c>
      <c r="D439" s="37" t="s">
        <v>129</v>
      </c>
      <c r="E439" s="27" t="s">
        <v>142</v>
      </c>
      <c r="F439" s="28" t="s">
        <v>143</v>
      </c>
      <c r="G439" s="69" t="s">
        <v>958</v>
      </c>
      <c r="H439" s="69" t="s">
        <v>959</v>
      </c>
      <c r="I439" s="69" t="s">
        <v>960</v>
      </c>
      <c r="J439" s="3" t="s">
        <v>17</v>
      </c>
      <c r="K439" s="33">
        <f>VLOOKUP(J439,'[1]table 9'!A:B,2,FALSE)</f>
        <v>2</v>
      </c>
    </row>
    <row r="440" spans="1:11" ht="135" x14ac:dyDescent="0.3">
      <c r="A440" s="36" t="s">
        <v>2101</v>
      </c>
      <c r="B440" s="36" t="s">
        <v>2104</v>
      </c>
      <c r="C440" s="36">
        <v>700</v>
      </c>
      <c r="D440" s="37" t="s">
        <v>5</v>
      </c>
      <c r="E440" s="6" t="s">
        <v>6</v>
      </c>
      <c r="F440" s="38" t="s">
        <v>7</v>
      </c>
      <c r="G440" s="73" t="s">
        <v>961</v>
      </c>
      <c r="H440" s="73" t="s">
        <v>962</v>
      </c>
      <c r="I440" s="73" t="s">
        <v>963</v>
      </c>
      <c r="J440" s="3" t="s">
        <v>17</v>
      </c>
      <c r="K440" s="33">
        <f>VLOOKUP(J440,'[1]table 9'!A:B,2,FALSE)</f>
        <v>2</v>
      </c>
    </row>
    <row r="441" spans="1:11" ht="165" x14ac:dyDescent="0.3">
      <c r="A441" s="36" t="s">
        <v>2101</v>
      </c>
      <c r="B441" s="36" t="s">
        <v>2104</v>
      </c>
      <c r="C441" s="36">
        <v>700</v>
      </c>
      <c r="D441" s="37" t="s">
        <v>5</v>
      </c>
      <c r="E441" s="6" t="s">
        <v>12</v>
      </c>
      <c r="F441" s="38" t="s">
        <v>13</v>
      </c>
      <c r="G441" s="73" t="s">
        <v>964</v>
      </c>
      <c r="H441" s="73" t="s">
        <v>965</v>
      </c>
      <c r="I441" s="73" t="s">
        <v>966</v>
      </c>
      <c r="J441" s="3" t="s">
        <v>45</v>
      </c>
      <c r="K441" s="33">
        <f>VLOOKUP(J441,'[1]table 9'!A:B,2,FALSE)</f>
        <v>4</v>
      </c>
    </row>
    <row r="442" spans="1:11" ht="105" x14ac:dyDescent="0.3">
      <c r="A442" s="36" t="s">
        <v>2101</v>
      </c>
      <c r="B442" s="36" t="s">
        <v>2104</v>
      </c>
      <c r="C442" s="36">
        <v>700</v>
      </c>
      <c r="D442" s="37" t="s">
        <v>18</v>
      </c>
      <c r="E442" s="8" t="s">
        <v>19</v>
      </c>
      <c r="F442" s="9" t="s">
        <v>20</v>
      </c>
      <c r="G442" s="73" t="s">
        <v>967</v>
      </c>
      <c r="H442" s="73" t="s">
        <v>968</v>
      </c>
      <c r="I442" s="94"/>
      <c r="J442" s="3" t="s">
        <v>45</v>
      </c>
      <c r="K442" s="33">
        <f>VLOOKUP(J442,'[1]table 9'!A:B,2,FALSE)</f>
        <v>4</v>
      </c>
    </row>
    <row r="443" spans="1:11" ht="56.25" x14ac:dyDescent="0.3">
      <c r="A443" s="36" t="s">
        <v>2101</v>
      </c>
      <c r="B443" s="36" t="s">
        <v>2104</v>
      </c>
      <c r="C443" s="36">
        <v>700</v>
      </c>
      <c r="D443" s="37" t="s">
        <v>18</v>
      </c>
      <c r="E443" s="8" t="s">
        <v>19</v>
      </c>
      <c r="F443" s="9" t="s">
        <v>20</v>
      </c>
      <c r="G443" s="94" t="s">
        <v>969</v>
      </c>
      <c r="H443" s="94"/>
      <c r="I443" s="94"/>
      <c r="J443" s="3" t="s">
        <v>45</v>
      </c>
      <c r="K443" s="33">
        <f>VLOOKUP(J443,'[1]table 9'!A:B,2,FALSE)</f>
        <v>4</v>
      </c>
    </row>
    <row r="444" spans="1:11" ht="56.25" x14ac:dyDescent="0.3">
      <c r="A444" s="36" t="s">
        <v>2101</v>
      </c>
      <c r="B444" s="36" t="s">
        <v>2104</v>
      </c>
      <c r="C444" s="36">
        <v>700</v>
      </c>
      <c r="D444" s="37" t="s">
        <v>18</v>
      </c>
      <c r="E444" s="8" t="s">
        <v>19</v>
      </c>
      <c r="F444" s="9" t="s">
        <v>20</v>
      </c>
      <c r="G444" s="73" t="s">
        <v>970</v>
      </c>
      <c r="H444" s="94"/>
      <c r="I444" s="94"/>
      <c r="J444" s="3" t="s">
        <v>45</v>
      </c>
      <c r="K444" s="33">
        <f>VLOOKUP(J444,'[1]table 9'!A:B,2,FALSE)</f>
        <v>4</v>
      </c>
    </row>
    <row r="445" spans="1:11" ht="60" x14ac:dyDescent="0.3">
      <c r="A445" s="36" t="s">
        <v>2101</v>
      </c>
      <c r="B445" s="36" t="s">
        <v>2104</v>
      </c>
      <c r="C445" s="36">
        <v>700</v>
      </c>
      <c r="D445" s="37" t="s">
        <v>18</v>
      </c>
      <c r="E445" s="8" t="s">
        <v>24</v>
      </c>
      <c r="F445" s="9" t="s">
        <v>25</v>
      </c>
      <c r="G445" s="73" t="s">
        <v>971</v>
      </c>
      <c r="H445" s="73" t="s">
        <v>972</v>
      </c>
      <c r="I445" s="73" t="s">
        <v>973</v>
      </c>
      <c r="J445" s="3" t="s">
        <v>45</v>
      </c>
      <c r="K445" s="33">
        <f>VLOOKUP(J445,'[1]table 9'!A:B,2,FALSE)</f>
        <v>4</v>
      </c>
    </row>
    <row r="446" spans="1:11" ht="56.25" x14ac:dyDescent="0.3">
      <c r="A446" s="36" t="s">
        <v>2101</v>
      </c>
      <c r="B446" s="36" t="s">
        <v>2104</v>
      </c>
      <c r="C446" s="36">
        <v>700</v>
      </c>
      <c r="D446" s="37" t="s">
        <v>18</v>
      </c>
      <c r="E446" s="8" t="s">
        <v>24</v>
      </c>
      <c r="F446" s="9" t="s">
        <v>25</v>
      </c>
      <c r="G446" s="73" t="s">
        <v>974</v>
      </c>
      <c r="H446" s="73" t="s">
        <v>29</v>
      </c>
      <c r="I446" s="94"/>
      <c r="J446" s="3" t="s">
        <v>45</v>
      </c>
      <c r="K446" s="33">
        <f>VLOOKUP(J446,'[1]table 9'!A:B,2,FALSE)</f>
        <v>4</v>
      </c>
    </row>
    <row r="447" spans="1:11" ht="120" x14ac:dyDescent="0.3">
      <c r="A447" s="36" t="s">
        <v>2101</v>
      </c>
      <c r="B447" s="36" t="s">
        <v>2104</v>
      </c>
      <c r="C447" s="36">
        <v>700</v>
      </c>
      <c r="D447" s="37" t="s">
        <v>18</v>
      </c>
      <c r="E447" s="8" t="s">
        <v>30</v>
      </c>
      <c r="F447" s="9" t="s">
        <v>31</v>
      </c>
      <c r="G447" s="73" t="s">
        <v>975</v>
      </c>
      <c r="H447" s="73" t="s">
        <v>976</v>
      </c>
      <c r="I447" s="73" t="s">
        <v>977</v>
      </c>
      <c r="J447" s="3" t="s">
        <v>17</v>
      </c>
      <c r="K447" s="33">
        <f>VLOOKUP(J447,'[1]table 9'!A:B,2,FALSE)</f>
        <v>2</v>
      </c>
    </row>
    <row r="448" spans="1:11" ht="75" x14ac:dyDescent="0.3">
      <c r="A448" s="36" t="s">
        <v>2101</v>
      </c>
      <c r="B448" s="36" t="s">
        <v>2104</v>
      </c>
      <c r="C448" s="36">
        <v>700</v>
      </c>
      <c r="D448" s="37" t="s">
        <v>18</v>
      </c>
      <c r="E448" s="8" t="s">
        <v>30</v>
      </c>
      <c r="F448" s="9" t="s">
        <v>31</v>
      </c>
      <c r="G448" s="167" t="s">
        <v>978</v>
      </c>
      <c r="H448" s="19"/>
      <c r="I448" s="19"/>
      <c r="J448" s="3" t="s">
        <v>17</v>
      </c>
      <c r="K448" s="33">
        <f>VLOOKUP(J448,'[1]table 9'!A:B,2,FALSE)</f>
        <v>2</v>
      </c>
    </row>
    <row r="449" spans="1:11" ht="75" x14ac:dyDescent="0.3">
      <c r="A449" s="36" t="s">
        <v>2101</v>
      </c>
      <c r="B449" s="36" t="s">
        <v>2104</v>
      </c>
      <c r="C449" s="36">
        <v>700</v>
      </c>
      <c r="D449" s="37" t="s">
        <v>18</v>
      </c>
      <c r="E449" s="8" t="s">
        <v>30</v>
      </c>
      <c r="F449" s="9" t="s">
        <v>31</v>
      </c>
      <c r="G449" s="94" t="s">
        <v>979</v>
      </c>
      <c r="H449" s="73"/>
      <c r="I449" s="94"/>
      <c r="J449" s="3" t="s">
        <v>17</v>
      </c>
      <c r="K449" s="33">
        <f>VLOOKUP(J449,'[1]table 9'!A:B,2,FALSE)</f>
        <v>2</v>
      </c>
    </row>
    <row r="450" spans="1:11" ht="105" x14ac:dyDescent="0.3">
      <c r="A450" s="36" t="s">
        <v>2101</v>
      </c>
      <c r="B450" s="36" t="s">
        <v>2104</v>
      </c>
      <c r="C450" s="36">
        <v>700</v>
      </c>
      <c r="D450" s="37" t="s">
        <v>34</v>
      </c>
      <c r="E450" s="11" t="s">
        <v>35</v>
      </c>
      <c r="F450" s="12" t="s">
        <v>36</v>
      </c>
      <c r="G450" s="69" t="s">
        <v>980</v>
      </c>
      <c r="H450" s="69" t="s">
        <v>981</v>
      </c>
      <c r="I450" s="69" t="s">
        <v>982</v>
      </c>
      <c r="J450" s="3" t="s">
        <v>17</v>
      </c>
      <c r="K450" s="33">
        <f>VLOOKUP(J450,'[1]table 9'!A:B,2,FALSE)</f>
        <v>2</v>
      </c>
    </row>
    <row r="451" spans="1:11" ht="180" x14ac:dyDescent="0.3">
      <c r="A451" s="36" t="s">
        <v>2101</v>
      </c>
      <c r="B451" s="36" t="s">
        <v>2104</v>
      </c>
      <c r="C451" s="36">
        <v>700</v>
      </c>
      <c r="D451" s="37" t="s">
        <v>34</v>
      </c>
      <c r="E451" s="11" t="s">
        <v>40</v>
      </c>
      <c r="F451" s="12" t="s">
        <v>41</v>
      </c>
      <c r="G451" s="96" t="s">
        <v>983</v>
      </c>
      <c r="H451" s="96" t="s">
        <v>984</v>
      </c>
      <c r="I451" s="96" t="s">
        <v>985</v>
      </c>
      <c r="J451" s="3" t="s">
        <v>45</v>
      </c>
      <c r="K451" s="33">
        <f>VLOOKUP(J451,'[1]table 9'!A:B,2,FALSE)</f>
        <v>4</v>
      </c>
    </row>
    <row r="452" spans="1:11" ht="45" x14ac:dyDescent="0.3">
      <c r="A452" s="36" t="s">
        <v>2101</v>
      </c>
      <c r="B452" s="36" t="s">
        <v>2104</v>
      </c>
      <c r="C452" s="36">
        <v>700</v>
      </c>
      <c r="D452" s="37" t="s">
        <v>34</v>
      </c>
      <c r="E452" s="11" t="s">
        <v>40</v>
      </c>
      <c r="F452" s="12" t="s">
        <v>41</v>
      </c>
      <c r="G452" s="94" t="s">
        <v>986</v>
      </c>
      <c r="H452" s="94" t="s">
        <v>987</v>
      </c>
      <c r="I452" s="94"/>
      <c r="J452" s="3" t="s">
        <v>45</v>
      </c>
      <c r="K452" s="33">
        <f>VLOOKUP(J452,'[1]table 9'!A:B,2,FALSE)</f>
        <v>4</v>
      </c>
    </row>
    <row r="453" spans="1:11" ht="45" x14ac:dyDescent="0.3">
      <c r="A453" s="36" t="s">
        <v>2101</v>
      </c>
      <c r="B453" s="36" t="s">
        <v>2104</v>
      </c>
      <c r="C453" s="36">
        <v>700</v>
      </c>
      <c r="D453" s="37" t="s">
        <v>34</v>
      </c>
      <c r="E453" s="11" t="s">
        <v>40</v>
      </c>
      <c r="F453" s="12" t="s">
        <v>41</v>
      </c>
      <c r="G453" s="94"/>
      <c r="H453" s="94" t="s">
        <v>988</v>
      </c>
      <c r="I453" s="94"/>
      <c r="J453" s="3" t="s">
        <v>45</v>
      </c>
      <c r="K453" s="33">
        <f>VLOOKUP(J453,'[1]table 9'!A:B,2,FALSE)</f>
        <v>4</v>
      </c>
    </row>
    <row r="454" spans="1:11" ht="90" x14ac:dyDescent="0.3">
      <c r="A454" s="36" t="s">
        <v>2101</v>
      </c>
      <c r="B454" s="36" t="s">
        <v>2104</v>
      </c>
      <c r="C454" s="36">
        <v>700</v>
      </c>
      <c r="D454" s="37" t="s">
        <v>34</v>
      </c>
      <c r="E454" s="11" t="s">
        <v>46</v>
      </c>
      <c r="F454" s="12" t="s">
        <v>47</v>
      </c>
      <c r="G454" s="73" t="s">
        <v>989</v>
      </c>
      <c r="H454" s="73" t="s">
        <v>990</v>
      </c>
      <c r="I454" s="73" t="s">
        <v>991</v>
      </c>
      <c r="J454" s="3" t="s">
        <v>17</v>
      </c>
      <c r="K454" s="33">
        <f>VLOOKUP(J454,'[1]table 9'!A:B,2,FALSE)</f>
        <v>2</v>
      </c>
    </row>
    <row r="455" spans="1:11" ht="180" x14ac:dyDescent="0.3">
      <c r="A455" s="36" t="s">
        <v>2101</v>
      </c>
      <c r="B455" s="36" t="s">
        <v>2104</v>
      </c>
      <c r="C455" s="36">
        <v>700</v>
      </c>
      <c r="D455" s="37" t="s">
        <v>34</v>
      </c>
      <c r="E455" s="11" t="s">
        <v>49</v>
      </c>
      <c r="F455" s="12" t="s">
        <v>50</v>
      </c>
      <c r="G455" s="96" t="s">
        <v>992</v>
      </c>
      <c r="H455" s="96" t="s">
        <v>993</v>
      </c>
      <c r="I455" s="96" t="s">
        <v>994</v>
      </c>
      <c r="J455" s="3" t="s">
        <v>45</v>
      </c>
      <c r="K455" s="33">
        <f>VLOOKUP(J455,'[1]table 9'!A:B,2,FALSE)</f>
        <v>4</v>
      </c>
    </row>
    <row r="456" spans="1:11" ht="45" x14ac:dyDescent="0.3">
      <c r="A456" s="36" t="s">
        <v>2101</v>
      </c>
      <c r="B456" s="36" t="s">
        <v>2104</v>
      </c>
      <c r="C456" s="36">
        <v>700</v>
      </c>
      <c r="D456" s="37" t="s">
        <v>34</v>
      </c>
      <c r="E456" s="11" t="s">
        <v>49</v>
      </c>
      <c r="F456" s="12" t="s">
        <v>50</v>
      </c>
      <c r="G456" s="96" t="s">
        <v>29</v>
      </c>
      <c r="H456" s="96" t="s">
        <v>199</v>
      </c>
      <c r="I456" s="96"/>
      <c r="J456" s="3" t="s">
        <v>45</v>
      </c>
      <c r="K456" s="33">
        <f>VLOOKUP(J456,'[1]table 9'!A:B,2,FALSE)</f>
        <v>4</v>
      </c>
    </row>
    <row r="457" spans="1:11" ht="60" x14ac:dyDescent="0.3">
      <c r="A457" s="36" t="s">
        <v>2101</v>
      </c>
      <c r="B457" s="36" t="s">
        <v>2104</v>
      </c>
      <c r="C457" s="36">
        <v>700</v>
      </c>
      <c r="D457" s="37" t="s">
        <v>34</v>
      </c>
      <c r="E457" s="11" t="s">
        <v>53</v>
      </c>
      <c r="F457" s="12" t="s">
        <v>54</v>
      </c>
      <c r="G457" s="69" t="s">
        <v>995</v>
      </c>
      <c r="H457" s="69" t="s">
        <v>996</v>
      </c>
      <c r="I457" s="69" t="s">
        <v>997</v>
      </c>
      <c r="J457" s="3" t="s">
        <v>45</v>
      </c>
      <c r="K457" s="33">
        <f>VLOOKUP(J457,'[1]table 9'!A:B,2,FALSE)</f>
        <v>4</v>
      </c>
    </row>
    <row r="458" spans="1:11" ht="75" x14ac:dyDescent="0.3">
      <c r="A458" s="36" t="s">
        <v>2101</v>
      </c>
      <c r="B458" s="36" t="s">
        <v>2104</v>
      </c>
      <c r="C458" s="36">
        <v>700</v>
      </c>
      <c r="D458" s="37" t="s">
        <v>34</v>
      </c>
      <c r="E458" s="11" t="s">
        <v>58</v>
      </c>
      <c r="F458" s="12" t="s">
        <v>59</v>
      </c>
      <c r="G458" s="73" t="s">
        <v>998</v>
      </c>
      <c r="H458" s="73" t="s">
        <v>999</v>
      </c>
      <c r="I458" s="73" t="s">
        <v>1000</v>
      </c>
      <c r="J458" s="3" t="s">
        <v>45</v>
      </c>
      <c r="K458" s="33">
        <f>VLOOKUP(J458,'[1]table 9'!A:B,2,FALSE)</f>
        <v>4</v>
      </c>
    </row>
    <row r="459" spans="1:11" ht="45" x14ac:dyDescent="0.3">
      <c r="A459" s="36" t="s">
        <v>2101</v>
      </c>
      <c r="B459" s="36" t="s">
        <v>2104</v>
      </c>
      <c r="C459" s="36">
        <v>700</v>
      </c>
      <c r="D459" s="37" t="s">
        <v>63</v>
      </c>
      <c r="E459" s="16" t="s">
        <v>64</v>
      </c>
      <c r="F459" s="17" t="s">
        <v>65</v>
      </c>
      <c r="G459" s="69" t="s">
        <v>1001</v>
      </c>
      <c r="H459" s="69" t="s">
        <v>1002</v>
      </c>
      <c r="I459" s="69" t="s">
        <v>1003</v>
      </c>
      <c r="J459" s="3" t="s">
        <v>11</v>
      </c>
      <c r="K459" s="33">
        <f>VLOOKUP(J459,'[1]table 9'!A:B,2,FALSE)</f>
        <v>0</v>
      </c>
    </row>
    <row r="460" spans="1:11" ht="75" x14ac:dyDescent="0.3">
      <c r="A460" s="36" t="s">
        <v>2101</v>
      </c>
      <c r="B460" s="36" t="s">
        <v>2104</v>
      </c>
      <c r="C460" s="36">
        <v>700</v>
      </c>
      <c r="D460" s="37" t="s">
        <v>63</v>
      </c>
      <c r="E460" s="16" t="s">
        <v>68</v>
      </c>
      <c r="F460" s="17" t="s">
        <v>69</v>
      </c>
      <c r="G460" s="166" t="s">
        <v>1004</v>
      </c>
      <c r="H460" s="166" t="s">
        <v>1005</v>
      </c>
      <c r="I460" s="166" t="s">
        <v>1006</v>
      </c>
      <c r="J460" s="3" t="s">
        <v>11</v>
      </c>
      <c r="K460" s="33">
        <f>VLOOKUP(J460,'[1]table 9'!A:B,2,FALSE)</f>
        <v>0</v>
      </c>
    </row>
    <row r="461" spans="1:11" ht="60" x14ac:dyDescent="0.3">
      <c r="A461" s="36" t="s">
        <v>2101</v>
      </c>
      <c r="B461" s="36" t="s">
        <v>2104</v>
      </c>
      <c r="C461" s="36">
        <v>700</v>
      </c>
      <c r="D461" s="37" t="s">
        <v>63</v>
      </c>
      <c r="E461" s="16" t="s">
        <v>83</v>
      </c>
      <c r="F461" s="17" t="s">
        <v>84</v>
      </c>
      <c r="G461" s="166" t="s">
        <v>1007</v>
      </c>
      <c r="H461" s="166" t="s">
        <v>1008</v>
      </c>
      <c r="I461" s="166" t="s">
        <v>1009</v>
      </c>
      <c r="J461" s="3" t="s">
        <v>11</v>
      </c>
      <c r="K461" s="33">
        <f>VLOOKUP(J461,'[1]table 9'!A:B,2,FALSE)</f>
        <v>0</v>
      </c>
    </row>
    <row r="462" spans="1:11" ht="56.25" x14ac:dyDescent="0.3">
      <c r="A462" s="36" t="s">
        <v>2101</v>
      </c>
      <c r="B462" s="36" t="s">
        <v>2104</v>
      </c>
      <c r="C462" s="36">
        <v>700</v>
      </c>
      <c r="D462" s="37" t="s">
        <v>63</v>
      </c>
      <c r="E462" s="16" t="s">
        <v>90</v>
      </c>
      <c r="F462" s="17" t="s">
        <v>91</v>
      </c>
      <c r="G462" s="166" t="s">
        <v>1010</v>
      </c>
      <c r="H462" s="166" t="s">
        <v>1011</v>
      </c>
      <c r="I462" s="166" t="s">
        <v>1012</v>
      </c>
      <c r="J462" s="3" t="s">
        <v>11</v>
      </c>
      <c r="K462" s="33">
        <f>VLOOKUP(J462,'[1]table 9'!A:B,2,FALSE)</f>
        <v>0</v>
      </c>
    </row>
    <row r="463" spans="1:11" ht="90" x14ac:dyDescent="0.3">
      <c r="A463" s="36" t="s">
        <v>2101</v>
      </c>
      <c r="B463" s="36" t="s">
        <v>2104</v>
      </c>
      <c r="C463" s="36">
        <v>700</v>
      </c>
      <c r="D463" s="37" t="s">
        <v>95</v>
      </c>
      <c r="E463" s="20" t="s">
        <v>96</v>
      </c>
      <c r="F463" s="21" t="s">
        <v>97</v>
      </c>
      <c r="G463" s="69" t="s">
        <v>1013</v>
      </c>
      <c r="H463" s="69" t="s">
        <v>1014</v>
      </c>
      <c r="I463" s="69" t="s">
        <v>1015</v>
      </c>
      <c r="J463" s="3" t="s">
        <v>45</v>
      </c>
      <c r="K463" s="33">
        <f>VLOOKUP(J463,'[1]table 9'!A:B,2,FALSE)</f>
        <v>4</v>
      </c>
    </row>
    <row r="464" spans="1:11" ht="45" x14ac:dyDescent="0.3">
      <c r="A464" s="36" t="s">
        <v>2101</v>
      </c>
      <c r="B464" s="36" t="s">
        <v>2104</v>
      </c>
      <c r="C464" s="36">
        <v>700</v>
      </c>
      <c r="D464" s="37" t="s">
        <v>95</v>
      </c>
      <c r="E464" s="20" t="s">
        <v>100</v>
      </c>
      <c r="F464" s="21" t="s">
        <v>101</v>
      </c>
      <c r="G464" s="166" t="s">
        <v>1016</v>
      </c>
      <c r="H464" s="166" t="s">
        <v>1017</v>
      </c>
      <c r="I464" s="166" t="s">
        <v>1018</v>
      </c>
      <c r="J464" s="3" t="s">
        <v>11</v>
      </c>
      <c r="K464" s="33">
        <f>VLOOKUP(J464,'[1]table 9'!A:B,2,FALSE)</f>
        <v>0</v>
      </c>
    </row>
    <row r="465" spans="1:11" ht="37.5" x14ac:dyDescent="0.3">
      <c r="A465" s="36" t="s">
        <v>2101</v>
      </c>
      <c r="B465" s="36" t="s">
        <v>2104</v>
      </c>
      <c r="C465" s="36">
        <v>700</v>
      </c>
      <c r="D465" s="37" t="s">
        <v>95</v>
      </c>
      <c r="E465" s="20" t="s">
        <v>100</v>
      </c>
      <c r="F465" s="21" t="s">
        <v>101</v>
      </c>
      <c r="G465" s="166" t="s">
        <v>29</v>
      </c>
      <c r="H465" s="166"/>
      <c r="I465" s="166"/>
      <c r="J465" s="3" t="s">
        <v>11</v>
      </c>
      <c r="K465" s="33">
        <f>VLOOKUP(J465,'[1]table 9'!A:B,2,FALSE)</f>
        <v>0</v>
      </c>
    </row>
    <row r="466" spans="1:11" ht="56.25" x14ac:dyDescent="0.3">
      <c r="A466" s="36" t="s">
        <v>2101</v>
      </c>
      <c r="B466" s="36" t="s">
        <v>2104</v>
      </c>
      <c r="C466" s="36">
        <v>700</v>
      </c>
      <c r="D466" s="37" t="s">
        <v>95</v>
      </c>
      <c r="E466" s="20" t="s">
        <v>103</v>
      </c>
      <c r="F466" s="21" t="s">
        <v>104</v>
      </c>
      <c r="G466" s="166" t="s">
        <v>1019</v>
      </c>
      <c r="H466" s="166" t="s">
        <v>1017</v>
      </c>
      <c r="I466" s="166" t="s">
        <v>1020</v>
      </c>
      <c r="J466" s="3" t="s">
        <v>11</v>
      </c>
      <c r="K466" s="33">
        <f>VLOOKUP(J466,'[1]table 9'!A:B,2,FALSE)</f>
        <v>0</v>
      </c>
    </row>
    <row r="467" spans="1:11" ht="56.25" x14ac:dyDescent="0.3">
      <c r="A467" s="36" t="s">
        <v>2101</v>
      </c>
      <c r="B467" s="36" t="s">
        <v>2104</v>
      </c>
      <c r="C467" s="36">
        <v>700</v>
      </c>
      <c r="D467" s="37" t="s">
        <v>95</v>
      </c>
      <c r="E467" s="20" t="s">
        <v>103</v>
      </c>
      <c r="F467" s="21" t="s">
        <v>104</v>
      </c>
      <c r="G467" s="166" t="s">
        <v>29</v>
      </c>
      <c r="H467" s="19"/>
      <c r="I467" s="166"/>
      <c r="J467" s="3" t="s">
        <v>11</v>
      </c>
      <c r="K467" s="33">
        <f>VLOOKUP(J467,'[1]table 9'!A:B,2,FALSE)</f>
        <v>0</v>
      </c>
    </row>
    <row r="468" spans="1:11" ht="51" x14ac:dyDescent="0.3">
      <c r="A468" s="36" t="s">
        <v>2101</v>
      </c>
      <c r="B468" s="36" t="s">
        <v>2104</v>
      </c>
      <c r="C468" s="36">
        <v>700</v>
      </c>
      <c r="D468" s="37" t="s">
        <v>95</v>
      </c>
      <c r="E468" s="20" t="s">
        <v>105</v>
      </c>
      <c r="F468" s="21" t="s">
        <v>106</v>
      </c>
      <c r="G468" s="164" t="s">
        <v>1021</v>
      </c>
      <c r="H468" s="164" t="s">
        <v>1022</v>
      </c>
      <c r="I468" s="164" t="s">
        <v>1023</v>
      </c>
      <c r="J468" s="3" t="s">
        <v>17</v>
      </c>
      <c r="K468" s="33">
        <f>VLOOKUP(J468,'[1]table 9'!A:B,2,FALSE)</f>
        <v>2</v>
      </c>
    </row>
    <row r="469" spans="1:11" ht="105" x14ac:dyDescent="0.3">
      <c r="A469" s="36" t="s">
        <v>2101</v>
      </c>
      <c r="B469" s="36" t="s">
        <v>2104</v>
      </c>
      <c r="C469" s="36">
        <v>700</v>
      </c>
      <c r="D469" s="37" t="s">
        <v>107</v>
      </c>
      <c r="E469" s="23" t="s">
        <v>108</v>
      </c>
      <c r="F469" s="24" t="s">
        <v>109</v>
      </c>
      <c r="G469" s="69" t="s">
        <v>1024</v>
      </c>
      <c r="H469" s="69" t="s">
        <v>1025</v>
      </c>
      <c r="I469" s="69" t="s">
        <v>1026</v>
      </c>
      <c r="J469" s="3" t="s">
        <v>45</v>
      </c>
      <c r="K469" s="33">
        <f>VLOOKUP(J469,'[1]table 9'!A:B,2,FALSE)</f>
        <v>4</v>
      </c>
    </row>
    <row r="470" spans="1:11" ht="165" x14ac:dyDescent="0.3">
      <c r="A470" s="36" t="s">
        <v>2101</v>
      </c>
      <c r="B470" s="36" t="s">
        <v>2104</v>
      </c>
      <c r="C470" s="36">
        <v>700</v>
      </c>
      <c r="D470" s="37" t="s">
        <v>107</v>
      </c>
      <c r="E470" s="23" t="s">
        <v>113</v>
      </c>
      <c r="F470" s="24" t="s">
        <v>114</v>
      </c>
      <c r="G470" s="69" t="s">
        <v>1027</v>
      </c>
      <c r="H470" s="69" t="s">
        <v>1028</v>
      </c>
      <c r="I470" s="69" t="s">
        <v>1029</v>
      </c>
      <c r="J470" s="3" t="s">
        <v>45</v>
      </c>
      <c r="K470" s="33">
        <f>VLOOKUP(J470,'[1]table 9'!A:B,2,FALSE)</f>
        <v>4</v>
      </c>
    </row>
    <row r="471" spans="1:11" ht="102" x14ac:dyDescent="0.3">
      <c r="A471" s="36" t="s">
        <v>2101</v>
      </c>
      <c r="B471" s="36" t="s">
        <v>2104</v>
      </c>
      <c r="C471" s="36">
        <v>700</v>
      </c>
      <c r="D471" s="37" t="s">
        <v>107</v>
      </c>
      <c r="E471" s="23" t="s">
        <v>118</v>
      </c>
      <c r="F471" s="24" t="s">
        <v>119</v>
      </c>
      <c r="G471" s="154" t="s">
        <v>1030</v>
      </c>
      <c r="H471" s="154" t="s">
        <v>1031</v>
      </c>
      <c r="I471" s="154" t="s">
        <v>1032</v>
      </c>
      <c r="J471" s="3" t="s">
        <v>17</v>
      </c>
      <c r="K471" s="33">
        <f>VLOOKUP(J471,'[1]table 9'!A:B,2,FALSE)</f>
        <v>2</v>
      </c>
    </row>
    <row r="472" spans="1:11" ht="56.25" x14ac:dyDescent="0.3">
      <c r="A472" s="36" t="s">
        <v>2101</v>
      </c>
      <c r="B472" s="36" t="s">
        <v>2104</v>
      </c>
      <c r="C472" s="36">
        <v>700</v>
      </c>
      <c r="D472" s="37" t="s">
        <v>107</v>
      </c>
      <c r="E472" s="23" t="s">
        <v>124</v>
      </c>
      <c r="F472" s="24" t="s">
        <v>125</v>
      </c>
      <c r="G472" s="69" t="s">
        <v>1033</v>
      </c>
      <c r="H472" s="98" t="s">
        <v>1034</v>
      </c>
      <c r="I472" s="69" t="s">
        <v>1035</v>
      </c>
      <c r="J472" s="3" t="s">
        <v>45</v>
      </c>
      <c r="K472" s="33">
        <f>VLOOKUP(J472,'[1]table 9'!A:B,2,FALSE)</f>
        <v>4</v>
      </c>
    </row>
    <row r="473" spans="1:11" ht="75" x14ac:dyDescent="0.3">
      <c r="A473" s="36" t="s">
        <v>2101</v>
      </c>
      <c r="B473" s="36" t="s">
        <v>2104</v>
      </c>
      <c r="C473" s="36">
        <v>700</v>
      </c>
      <c r="D473" s="37" t="s">
        <v>129</v>
      </c>
      <c r="E473" s="27" t="s">
        <v>130</v>
      </c>
      <c r="F473" s="28" t="s">
        <v>131</v>
      </c>
      <c r="G473" s="69"/>
      <c r="H473" s="69" t="s">
        <v>1036</v>
      </c>
      <c r="I473" s="69" t="s">
        <v>1037</v>
      </c>
      <c r="J473" s="3" t="s">
        <v>17</v>
      </c>
      <c r="K473" s="33">
        <f>VLOOKUP(J473,'[1]table 9'!A:B,2,FALSE)</f>
        <v>2</v>
      </c>
    </row>
    <row r="474" spans="1:11" ht="60" x14ac:dyDescent="0.3">
      <c r="A474" s="36" t="s">
        <v>2101</v>
      </c>
      <c r="B474" s="36" t="s">
        <v>2104</v>
      </c>
      <c r="C474" s="36">
        <v>700</v>
      </c>
      <c r="D474" s="37" t="s">
        <v>129</v>
      </c>
      <c r="E474" s="27" t="s">
        <v>130</v>
      </c>
      <c r="F474" s="28" t="s">
        <v>131</v>
      </c>
      <c r="G474" s="69" t="s">
        <v>1038</v>
      </c>
      <c r="H474" s="69" t="s">
        <v>1039</v>
      </c>
      <c r="I474" s="69"/>
      <c r="J474" s="3" t="s">
        <v>17</v>
      </c>
      <c r="K474" s="33">
        <f>VLOOKUP(J474,'[1]table 9'!A:B,2,FALSE)</f>
        <v>2</v>
      </c>
    </row>
    <row r="475" spans="1:11" ht="56.25" x14ac:dyDescent="0.3">
      <c r="A475" s="36" t="s">
        <v>2101</v>
      </c>
      <c r="B475" s="36" t="s">
        <v>2104</v>
      </c>
      <c r="C475" s="36">
        <v>700</v>
      </c>
      <c r="D475" s="37" t="s">
        <v>129</v>
      </c>
      <c r="E475" s="27" t="s">
        <v>130</v>
      </c>
      <c r="F475" s="28" t="s">
        <v>131</v>
      </c>
      <c r="G475" s="69"/>
      <c r="H475" s="69"/>
      <c r="I475" s="69" t="s">
        <v>1040</v>
      </c>
      <c r="J475" s="3" t="s">
        <v>17</v>
      </c>
      <c r="K475" s="33">
        <f>VLOOKUP(J475,'[1]table 9'!A:B,2,FALSE)</f>
        <v>2</v>
      </c>
    </row>
    <row r="476" spans="1:11" ht="56.25" x14ac:dyDescent="0.3">
      <c r="A476" s="36" t="s">
        <v>2101</v>
      </c>
      <c r="B476" s="36" t="s">
        <v>2104</v>
      </c>
      <c r="C476" s="36">
        <v>700</v>
      </c>
      <c r="D476" s="37" t="s">
        <v>129</v>
      </c>
      <c r="E476" s="27" t="s">
        <v>130</v>
      </c>
      <c r="F476" s="28" t="s">
        <v>131</v>
      </c>
      <c r="G476" s="69"/>
      <c r="H476" s="69"/>
      <c r="I476" s="69" t="s">
        <v>1041</v>
      </c>
      <c r="J476" s="3" t="s">
        <v>17</v>
      </c>
      <c r="K476" s="33">
        <f>VLOOKUP(J476,'[1]table 9'!A:B,2,FALSE)</f>
        <v>2</v>
      </c>
    </row>
    <row r="477" spans="1:11" ht="75" x14ac:dyDescent="0.3">
      <c r="A477" s="36" t="s">
        <v>2101</v>
      </c>
      <c r="B477" s="36" t="s">
        <v>2104</v>
      </c>
      <c r="C477" s="36">
        <v>700</v>
      </c>
      <c r="D477" s="37" t="s">
        <v>129</v>
      </c>
      <c r="E477" s="27" t="s">
        <v>142</v>
      </c>
      <c r="F477" s="28" t="s">
        <v>143</v>
      </c>
      <c r="G477" s="69" t="s">
        <v>1042</v>
      </c>
      <c r="H477" s="69" t="s">
        <v>1043</v>
      </c>
      <c r="I477" s="98" t="s">
        <v>1044</v>
      </c>
      <c r="J477" s="3" t="s">
        <v>45</v>
      </c>
      <c r="K477" s="33">
        <f>VLOOKUP(J477,'[1]table 9'!A:B,2,FALSE)</f>
        <v>4</v>
      </c>
    </row>
    <row r="478" spans="1:11" ht="60" x14ac:dyDescent="0.3">
      <c r="A478" s="36"/>
      <c r="B478" s="36"/>
      <c r="C478" s="36"/>
      <c r="D478" s="37" t="s">
        <v>5</v>
      </c>
      <c r="E478" s="6" t="s">
        <v>6</v>
      </c>
      <c r="F478" s="38" t="s">
        <v>7</v>
      </c>
      <c r="G478" s="73" t="s">
        <v>1045</v>
      </c>
      <c r="H478" s="73" t="s">
        <v>1046</v>
      </c>
      <c r="I478" s="73" t="s">
        <v>1047</v>
      </c>
      <c r="J478" s="3" t="s">
        <v>11</v>
      </c>
      <c r="K478" s="33">
        <f>VLOOKUP(J478,'[1]table 9'!A:B,2,FALSE)</f>
        <v>0</v>
      </c>
    </row>
    <row r="479" spans="1:11" ht="90" x14ac:dyDescent="0.3">
      <c r="A479" s="36"/>
      <c r="B479" s="36"/>
      <c r="C479" s="36"/>
      <c r="D479" s="37" t="s">
        <v>5</v>
      </c>
      <c r="E479" s="6" t="s">
        <v>12</v>
      </c>
      <c r="F479" s="38" t="s">
        <v>13</v>
      </c>
      <c r="G479" s="73" t="s">
        <v>1048</v>
      </c>
      <c r="H479" s="73" t="s">
        <v>1049</v>
      </c>
      <c r="I479" s="73" t="s">
        <v>1050</v>
      </c>
      <c r="J479" s="3" t="s">
        <v>17</v>
      </c>
      <c r="K479" s="33">
        <f>VLOOKUP(J479,'[1]table 9'!A:B,2,FALSE)</f>
        <v>2</v>
      </c>
    </row>
    <row r="480" spans="1:11" ht="75" x14ac:dyDescent="0.3">
      <c r="A480" s="36"/>
      <c r="B480" s="36"/>
      <c r="C480" s="36"/>
      <c r="D480" s="37" t="s">
        <v>5</v>
      </c>
      <c r="E480" s="6" t="s">
        <v>12</v>
      </c>
      <c r="F480" s="38" t="s">
        <v>13</v>
      </c>
      <c r="G480" s="73" t="s">
        <v>1051</v>
      </c>
      <c r="H480" s="73" t="s">
        <v>1052</v>
      </c>
      <c r="I480" s="73" t="s">
        <v>1053</v>
      </c>
      <c r="J480" s="3" t="s">
        <v>17</v>
      </c>
      <c r="K480" s="33">
        <f>VLOOKUP(J480,'[1]table 9'!A:B,2,FALSE)</f>
        <v>2</v>
      </c>
    </row>
    <row r="481" spans="1:11" ht="120" x14ac:dyDescent="0.3">
      <c r="A481" s="36"/>
      <c r="B481" s="36"/>
      <c r="C481" s="36"/>
      <c r="D481" s="37" t="s">
        <v>18</v>
      </c>
      <c r="E481" s="8" t="s">
        <v>19</v>
      </c>
      <c r="F481" s="9" t="s">
        <v>20</v>
      </c>
      <c r="G481" s="73" t="s">
        <v>1054</v>
      </c>
      <c r="H481" s="73" t="s">
        <v>1055</v>
      </c>
      <c r="I481" s="73" t="s">
        <v>1056</v>
      </c>
      <c r="J481" s="3" t="s">
        <v>17</v>
      </c>
      <c r="K481" s="33">
        <f>VLOOKUP(J481,'[1]table 9'!A:B,2,FALSE)</f>
        <v>2</v>
      </c>
    </row>
    <row r="482" spans="1:11" ht="75" x14ac:dyDescent="0.3">
      <c r="A482" s="36"/>
      <c r="B482" s="36"/>
      <c r="C482" s="36"/>
      <c r="D482" s="37" t="s">
        <v>18</v>
      </c>
      <c r="E482" s="8" t="s">
        <v>19</v>
      </c>
      <c r="F482" s="9" t="s">
        <v>20</v>
      </c>
      <c r="G482" s="73" t="s">
        <v>623</v>
      </c>
      <c r="H482" s="73" t="s">
        <v>1057</v>
      </c>
      <c r="I482" s="73" t="s">
        <v>199</v>
      </c>
      <c r="J482" s="3" t="s">
        <v>17</v>
      </c>
      <c r="K482" s="33">
        <f>VLOOKUP(J482,'[1]table 9'!A:B,2,FALSE)</f>
        <v>2</v>
      </c>
    </row>
    <row r="483" spans="1:11" ht="56.25" x14ac:dyDescent="0.3">
      <c r="A483" s="36"/>
      <c r="B483" s="36"/>
      <c r="C483" s="36"/>
      <c r="D483" s="37" t="s">
        <v>18</v>
      </c>
      <c r="E483" s="8" t="s">
        <v>19</v>
      </c>
      <c r="F483" s="9" t="s">
        <v>20</v>
      </c>
      <c r="G483" s="73"/>
      <c r="H483" s="73" t="s">
        <v>1058</v>
      </c>
      <c r="I483" s="73" t="s">
        <v>1059</v>
      </c>
      <c r="J483" s="3" t="s">
        <v>17</v>
      </c>
      <c r="K483" s="33">
        <f>VLOOKUP(J483,'[1]table 9'!A:B,2,FALSE)</f>
        <v>2</v>
      </c>
    </row>
    <row r="484" spans="1:11" ht="56.25" x14ac:dyDescent="0.3">
      <c r="A484" s="36"/>
      <c r="B484" s="36"/>
      <c r="C484" s="36"/>
      <c r="D484" s="37" t="s">
        <v>18</v>
      </c>
      <c r="E484" s="8" t="s">
        <v>24</v>
      </c>
      <c r="F484" s="9" t="s">
        <v>25</v>
      </c>
      <c r="G484" s="73" t="s">
        <v>1060</v>
      </c>
      <c r="H484" s="73" t="s">
        <v>1061</v>
      </c>
      <c r="I484" s="73"/>
      <c r="J484" s="3" t="s">
        <v>45</v>
      </c>
      <c r="K484" s="33">
        <f>VLOOKUP(J484,'[1]table 9'!A:B,2,FALSE)</f>
        <v>4</v>
      </c>
    </row>
    <row r="485" spans="1:11" ht="56.25" x14ac:dyDescent="0.3">
      <c r="A485" s="36"/>
      <c r="B485" s="36"/>
      <c r="C485" s="36"/>
      <c r="D485" s="37" t="s">
        <v>18</v>
      </c>
      <c r="E485" s="8" t="s">
        <v>24</v>
      </c>
      <c r="F485" s="9" t="s">
        <v>25</v>
      </c>
      <c r="G485" s="73"/>
      <c r="H485" s="94"/>
      <c r="I485" s="94" t="s">
        <v>1062</v>
      </c>
      <c r="J485" s="3" t="s">
        <v>45</v>
      </c>
      <c r="K485" s="33">
        <f>VLOOKUP(J485,'[1]table 9'!A:B,2,FALSE)</f>
        <v>4</v>
      </c>
    </row>
    <row r="486" spans="1:11" ht="75" x14ac:dyDescent="0.3">
      <c r="A486" s="36"/>
      <c r="B486" s="36"/>
      <c r="C486" s="36"/>
      <c r="D486" s="37" t="s">
        <v>18</v>
      </c>
      <c r="E486" s="8" t="s">
        <v>30</v>
      </c>
      <c r="F486" s="9" t="s">
        <v>31</v>
      </c>
      <c r="G486" s="73" t="s">
        <v>1063</v>
      </c>
      <c r="H486" s="73" t="s">
        <v>1064</v>
      </c>
      <c r="I486" s="94" t="s">
        <v>1065</v>
      </c>
      <c r="J486" s="3" t="s">
        <v>45</v>
      </c>
      <c r="K486" s="33">
        <f>VLOOKUP(J486,'[1]table 9'!A:B,2,FALSE)</f>
        <v>4</v>
      </c>
    </row>
    <row r="487" spans="1:11" ht="75" x14ac:dyDescent="0.3">
      <c r="A487" s="36"/>
      <c r="B487" s="36"/>
      <c r="C487" s="36"/>
      <c r="D487" s="37" t="s">
        <v>18</v>
      </c>
      <c r="E487" s="8" t="s">
        <v>30</v>
      </c>
      <c r="F487" s="9" t="s">
        <v>31</v>
      </c>
      <c r="G487" s="73" t="s">
        <v>199</v>
      </c>
      <c r="H487" s="73"/>
      <c r="I487" s="73" t="s">
        <v>29</v>
      </c>
      <c r="J487" s="3" t="s">
        <v>45</v>
      </c>
      <c r="K487" s="33">
        <f>VLOOKUP(J487,'[1]table 9'!A:B,2,FALSE)</f>
        <v>4</v>
      </c>
    </row>
    <row r="488" spans="1:11" ht="45" x14ac:dyDescent="0.3">
      <c r="A488" s="36"/>
      <c r="B488" s="36"/>
      <c r="C488" s="36"/>
      <c r="D488" s="37" t="s">
        <v>34</v>
      </c>
      <c r="E488" s="11" t="s">
        <v>35</v>
      </c>
      <c r="F488" s="12" t="s">
        <v>36</v>
      </c>
      <c r="G488" s="69" t="s">
        <v>1066</v>
      </c>
      <c r="H488" s="98" t="s">
        <v>1067</v>
      </c>
      <c r="I488" s="69" t="s">
        <v>1068</v>
      </c>
      <c r="J488" s="3" t="s">
        <v>17</v>
      </c>
      <c r="K488" s="33">
        <f>VLOOKUP(J488,'[1]table 9'!A:B,2,FALSE)</f>
        <v>2</v>
      </c>
    </row>
    <row r="489" spans="1:11" ht="75" x14ac:dyDescent="0.3">
      <c r="A489" s="36"/>
      <c r="B489" s="36"/>
      <c r="C489" s="36"/>
      <c r="D489" s="37" t="s">
        <v>34</v>
      </c>
      <c r="E489" s="11" t="s">
        <v>40</v>
      </c>
      <c r="F489" s="12" t="s">
        <v>41</v>
      </c>
      <c r="G489" s="69" t="s">
        <v>1069</v>
      </c>
      <c r="H489" s="95" t="s">
        <v>1070</v>
      </c>
      <c r="I489" s="95" t="s">
        <v>1071</v>
      </c>
      <c r="J489" s="3" t="s">
        <v>17</v>
      </c>
      <c r="K489" s="33">
        <f>VLOOKUP(J489,'[1]table 9'!A:B,2,FALSE)</f>
        <v>2</v>
      </c>
    </row>
    <row r="490" spans="1:11" ht="45" x14ac:dyDescent="0.3">
      <c r="A490" s="36"/>
      <c r="B490" s="36"/>
      <c r="C490" s="36"/>
      <c r="D490" s="37" t="s">
        <v>34</v>
      </c>
      <c r="E490" s="11" t="s">
        <v>40</v>
      </c>
      <c r="F490" s="12" t="s">
        <v>41</v>
      </c>
      <c r="G490" s="94" t="s">
        <v>1072</v>
      </c>
      <c r="H490" s="94"/>
      <c r="I490" s="94"/>
      <c r="J490" s="3" t="s">
        <v>17</v>
      </c>
      <c r="K490" s="33">
        <f>VLOOKUP(J490,'[1]table 9'!A:B,2,FALSE)</f>
        <v>2</v>
      </c>
    </row>
    <row r="491" spans="1:11" ht="45" x14ac:dyDescent="0.3">
      <c r="A491" s="36"/>
      <c r="B491" s="36"/>
      <c r="C491" s="36"/>
      <c r="D491" s="37" t="s">
        <v>34</v>
      </c>
      <c r="E491" s="11" t="s">
        <v>40</v>
      </c>
      <c r="F491" s="12" t="s">
        <v>41</v>
      </c>
      <c r="G491" s="168" t="s">
        <v>891</v>
      </c>
      <c r="H491" s="94"/>
      <c r="I491" s="94"/>
      <c r="J491" s="3" t="s">
        <v>17</v>
      </c>
      <c r="K491" s="33">
        <f>VLOOKUP(J491,'[1]table 9'!A:B,2,FALSE)</f>
        <v>2</v>
      </c>
    </row>
    <row r="492" spans="1:11" ht="56.25" x14ac:dyDescent="0.3">
      <c r="A492" s="36"/>
      <c r="B492" s="36"/>
      <c r="C492" s="36"/>
      <c r="D492" s="37" t="s">
        <v>34</v>
      </c>
      <c r="E492" s="11" t="s">
        <v>46</v>
      </c>
      <c r="F492" s="12" t="s">
        <v>47</v>
      </c>
      <c r="G492" s="69" t="s">
        <v>1073</v>
      </c>
      <c r="H492" s="69" t="s">
        <v>1074</v>
      </c>
      <c r="I492" s="69" t="s">
        <v>1075</v>
      </c>
      <c r="J492" s="3" t="s">
        <v>17</v>
      </c>
      <c r="K492" s="33">
        <f>VLOOKUP(J492,'[1]table 9'!A:B,2,FALSE)</f>
        <v>2</v>
      </c>
    </row>
    <row r="493" spans="1:11" ht="56.25" x14ac:dyDescent="0.3">
      <c r="A493" s="36"/>
      <c r="B493" s="36"/>
      <c r="C493" s="36"/>
      <c r="D493" s="37" t="s">
        <v>34</v>
      </c>
      <c r="E493" s="11" t="s">
        <v>46</v>
      </c>
      <c r="F493" s="12" t="s">
        <v>47</v>
      </c>
      <c r="G493" s="94"/>
      <c r="H493" s="73" t="s">
        <v>1076</v>
      </c>
      <c r="I493" s="73"/>
      <c r="J493" s="3" t="s">
        <v>17</v>
      </c>
      <c r="K493" s="33">
        <f>VLOOKUP(J493,'[1]table 9'!A:B,2,FALSE)</f>
        <v>2</v>
      </c>
    </row>
    <row r="494" spans="1:11" ht="60" x14ac:dyDescent="0.3">
      <c r="A494" s="36"/>
      <c r="B494" s="36"/>
      <c r="C494" s="36"/>
      <c r="D494" s="37" t="s">
        <v>34</v>
      </c>
      <c r="E494" s="11" t="s">
        <v>49</v>
      </c>
      <c r="F494" s="12" t="s">
        <v>50</v>
      </c>
      <c r="G494" s="69" t="s">
        <v>1077</v>
      </c>
      <c r="H494" s="95" t="s">
        <v>1078</v>
      </c>
      <c r="I494" s="95" t="s">
        <v>1079</v>
      </c>
      <c r="J494" s="3" t="s">
        <v>17</v>
      </c>
      <c r="K494" s="33">
        <f>VLOOKUP(J494,'[1]table 9'!A:B,2,FALSE)</f>
        <v>2</v>
      </c>
    </row>
    <row r="495" spans="1:11" ht="105" x14ac:dyDescent="0.3">
      <c r="A495" s="36"/>
      <c r="B495" s="36"/>
      <c r="C495" s="36"/>
      <c r="D495" s="37" t="s">
        <v>34</v>
      </c>
      <c r="E495" s="11" t="s">
        <v>53</v>
      </c>
      <c r="F495" s="12" t="s">
        <v>54</v>
      </c>
      <c r="G495" s="69" t="s">
        <v>1080</v>
      </c>
      <c r="H495" s="69" t="s">
        <v>1081</v>
      </c>
      <c r="I495" s="69" t="s">
        <v>1082</v>
      </c>
      <c r="J495" s="3" t="s">
        <v>45</v>
      </c>
      <c r="K495" s="33">
        <f>VLOOKUP(J495,'[1]table 9'!A:B,2,FALSE)</f>
        <v>4</v>
      </c>
    </row>
    <row r="496" spans="1:11" ht="60" x14ac:dyDescent="0.3">
      <c r="A496" s="36"/>
      <c r="B496" s="36"/>
      <c r="C496" s="36"/>
      <c r="D496" s="37" t="s">
        <v>34</v>
      </c>
      <c r="E496" s="11" t="s">
        <v>58</v>
      </c>
      <c r="F496" s="12" t="s">
        <v>59</v>
      </c>
      <c r="G496" s="73" t="s">
        <v>1083</v>
      </c>
      <c r="H496" s="73" t="s">
        <v>1084</v>
      </c>
      <c r="I496" s="73" t="s">
        <v>1085</v>
      </c>
      <c r="J496" s="3" t="s">
        <v>45</v>
      </c>
      <c r="K496" s="33">
        <f>VLOOKUP(J496,'[1]table 9'!A:B,2,FALSE)</f>
        <v>4</v>
      </c>
    </row>
    <row r="497" spans="1:11" ht="60" x14ac:dyDescent="0.3">
      <c r="A497" s="36"/>
      <c r="B497" s="36"/>
      <c r="C497" s="36"/>
      <c r="D497" s="37" t="s">
        <v>63</v>
      </c>
      <c r="E497" s="16" t="s">
        <v>64</v>
      </c>
      <c r="F497" s="17" t="s">
        <v>65</v>
      </c>
      <c r="G497" s="69" t="s">
        <v>1086</v>
      </c>
      <c r="H497" s="69" t="s">
        <v>1087</v>
      </c>
      <c r="I497" s="69" t="s">
        <v>1088</v>
      </c>
      <c r="J497" s="3" t="s">
        <v>11</v>
      </c>
      <c r="K497" s="33">
        <f>VLOOKUP(J497,'[1]table 9'!A:B,2,FALSE)</f>
        <v>0</v>
      </c>
    </row>
    <row r="498" spans="1:11" ht="90" x14ac:dyDescent="0.3">
      <c r="A498" s="36"/>
      <c r="B498" s="36"/>
      <c r="C498" s="36"/>
      <c r="D498" s="37" t="s">
        <v>63</v>
      </c>
      <c r="E498" s="16" t="s">
        <v>68</v>
      </c>
      <c r="F498" s="17" t="s">
        <v>69</v>
      </c>
      <c r="G498" s="69" t="s">
        <v>1089</v>
      </c>
      <c r="H498" s="69" t="s">
        <v>1090</v>
      </c>
      <c r="I498" s="69" t="s">
        <v>1091</v>
      </c>
      <c r="J498" s="3" t="s">
        <v>11</v>
      </c>
      <c r="K498" s="33">
        <f>VLOOKUP(J498,'[1]table 9'!A:B,2,FALSE)</f>
        <v>0</v>
      </c>
    </row>
    <row r="499" spans="1:11" ht="37.5" x14ac:dyDescent="0.3">
      <c r="A499" s="36"/>
      <c r="B499" s="36"/>
      <c r="C499" s="36"/>
      <c r="D499" s="37" t="s">
        <v>63</v>
      </c>
      <c r="E499" s="16" t="s">
        <v>68</v>
      </c>
      <c r="F499" s="17" t="s">
        <v>69</v>
      </c>
      <c r="G499" s="101" t="s">
        <v>1092</v>
      </c>
      <c r="H499" s="101"/>
      <c r="I499" s="101"/>
      <c r="J499" s="3" t="s">
        <v>11</v>
      </c>
      <c r="K499" s="33">
        <f>VLOOKUP(J499,'[1]table 9'!A:B,2,FALSE)</f>
        <v>0</v>
      </c>
    </row>
    <row r="500" spans="1:11" ht="150" x14ac:dyDescent="0.3">
      <c r="A500" s="36"/>
      <c r="B500" s="36"/>
      <c r="C500" s="36"/>
      <c r="D500" s="37" t="s">
        <v>63</v>
      </c>
      <c r="E500" s="16" t="s">
        <v>83</v>
      </c>
      <c r="F500" s="17" t="s">
        <v>84</v>
      </c>
      <c r="G500" s="69" t="s">
        <v>1093</v>
      </c>
      <c r="H500" s="69" t="s">
        <v>1094</v>
      </c>
      <c r="I500" s="69" t="s">
        <v>1095</v>
      </c>
      <c r="J500" s="3" t="s">
        <v>11</v>
      </c>
      <c r="K500" s="33">
        <f>VLOOKUP(J500,'[1]table 9'!A:B,2,FALSE)</f>
        <v>0</v>
      </c>
    </row>
    <row r="501" spans="1:11" ht="60" x14ac:dyDescent="0.3">
      <c r="A501" s="36"/>
      <c r="B501" s="36"/>
      <c r="C501" s="36"/>
      <c r="D501" s="37" t="s">
        <v>63</v>
      </c>
      <c r="E501" s="16" t="s">
        <v>90</v>
      </c>
      <c r="F501" s="17" t="s">
        <v>91</v>
      </c>
      <c r="G501" s="69" t="s">
        <v>1096</v>
      </c>
      <c r="H501" s="69" t="s">
        <v>1097</v>
      </c>
      <c r="I501" s="69" t="s">
        <v>1098</v>
      </c>
      <c r="J501" s="3" t="s">
        <v>17</v>
      </c>
      <c r="K501" s="33">
        <f>VLOOKUP(J501,'[1]table 9'!A:B,2,FALSE)</f>
        <v>2</v>
      </c>
    </row>
    <row r="502" spans="1:11" ht="60" x14ac:dyDescent="0.3">
      <c r="A502" s="36"/>
      <c r="B502" s="36"/>
      <c r="C502" s="36"/>
      <c r="D502" s="37" t="s">
        <v>95</v>
      </c>
      <c r="E502" s="20" t="s">
        <v>96</v>
      </c>
      <c r="F502" s="21" t="s">
        <v>97</v>
      </c>
      <c r="G502" s="69" t="s">
        <v>1099</v>
      </c>
      <c r="H502" s="98" t="s">
        <v>1100</v>
      </c>
      <c r="I502" s="69" t="s">
        <v>1101</v>
      </c>
      <c r="J502" s="3" t="s">
        <v>45</v>
      </c>
      <c r="K502" s="33">
        <f>VLOOKUP(J502,'[1]table 9'!A:B,2,FALSE)</f>
        <v>4</v>
      </c>
    </row>
    <row r="503" spans="1:11" ht="37.5" x14ac:dyDescent="0.3">
      <c r="A503" s="36"/>
      <c r="B503" s="36"/>
      <c r="C503" s="36"/>
      <c r="D503" s="37" t="s">
        <v>95</v>
      </c>
      <c r="E503" s="20" t="s">
        <v>100</v>
      </c>
      <c r="F503" s="21" t="s">
        <v>101</v>
      </c>
      <c r="G503" s="69" t="s">
        <v>1102</v>
      </c>
      <c r="H503" s="69" t="s">
        <v>1103</v>
      </c>
      <c r="I503" s="69" t="s">
        <v>1104</v>
      </c>
      <c r="J503" s="3" t="s">
        <v>45</v>
      </c>
      <c r="K503" s="33">
        <f>VLOOKUP(J503,'[1]table 9'!A:B,2,FALSE)</f>
        <v>4</v>
      </c>
    </row>
    <row r="504" spans="1:11" ht="56.25" x14ac:dyDescent="0.3">
      <c r="A504" s="36"/>
      <c r="B504" s="36"/>
      <c r="C504" s="36"/>
      <c r="D504" s="37" t="s">
        <v>95</v>
      </c>
      <c r="E504" s="20" t="s">
        <v>103</v>
      </c>
      <c r="F504" s="21" t="s">
        <v>104</v>
      </c>
      <c r="G504" s="69" t="s">
        <v>1105</v>
      </c>
      <c r="H504" s="69"/>
      <c r="I504" s="69"/>
      <c r="J504" s="3" t="s">
        <v>17</v>
      </c>
      <c r="K504" s="33">
        <f>VLOOKUP(J504,'[1]table 9'!A:B,2,FALSE)</f>
        <v>2</v>
      </c>
    </row>
    <row r="505" spans="1:11" ht="37.5" x14ac:dyDescent="0.3">
      <c r="A505" s="36"/>
      <c r="B505" s="36"/>
      <c r="C505" s="36"/>
      <c r="D505" s="37" t="s">
        <v>95</v>
      </c>
      <c r="E505" s="20" t="s">
        <v>105</v>
      </c>
      <c r="F505" s="21" t="s">
        <v>106</v>
      </c>
      <c r="G505" s="69" t="s">
        <v>1106</v>
      </c>
      <c r="H505" s="69" t="s">
        <v>1100</v>
      </c>
      <c r="I505" s="69" t="s">
        <v>1107</v>
      </c>
      <c r="J505" s="3" t="s">
        <v>45</v>
      </c>
      <c r="K505" s="33">
        <f>VLOOKUP(J505,'[1]table 9'!A:B,2,FALSE)</f>
        <v>4</v>
      </c>
    </row>
    <row r="506" spans="1:11" ht="60" x14ac:dyDescent="0.3">
      <c r="A506" s="36"/>
      <c r="B506" s="36"/>
      <c r="C506" s="36"/>
      <c r="D506" s="37" t="s">
        <v>107</v>
      </c>
      <c r="E506" s="23" t="s">
        <v>108</v>
      </c>
      <c r="F506" s="24" t="s">
        <v>109</v>
      </c>
      <c r="G506" s="24"/>
      <c r="H506" s="69" t="s">
        <v>1108</v>
      </c>
      <c r="I506" s="69" t="s">
        <v>1109</v>
      </c>
      <c r="J506" s="3" t="s">
        <v>45</v>
      </c>
      <c r="K506" s="33">
        <f>VLOOKUP(J506,'[1]table 9'!A:B,2,FALSE)</f>
        <v>4</v>
      </c>
    </row>
    <row r="507" spans="1:11" ht="105" x14ac:dyDescent="0.3">
      <c r="A507" s="36"/>
      <c r="B507" s="36"/>
      <c r="C507" s="36"/>
      <c r="D507" s="37" t="s">
        <v>107</v>
      </c>
      <c r="E507" s="23" t="s">
        <v>108</v>
      </c>
      <c r="F507" s="24" t="s">
        <v>109</v>
      </c>
      <c r="G507" s="69" t="s">
        <v>1110</v>
      </c>
      <c r="H507" s="69"/>
      <c r="I507" s="69"/>
      <c r="J507" s="3" t="s">
        <v>45</v>
      </c>
      <c r="K507" s="33">
        <f>VLOOKUP(J507,'[1]table 9'!A:B,2,FALSE)</f>
        <v>4</v>
      </c>
    </row>
    <row r="508" spans="1:11" ht="56.25" x14ac:dyDescent="0.3">
      <c r="A508" s="36"/>
      <c r="B508" s="36"/>
      <c r="C508" s="36"/>
      <c r="D508" s="37" t="s">
        <v>107</v>
      </c>
      <c r="E508" s="23" t="s">
        <v>108</v>
      </c>
      <c r="F508" s="24" t="s">
        <v>109</v>
      </c>
      <c r="G508" s="69" t="s">
        <v>1111</v>
      </c>
      <c r="H508" s="69"/>
      <c r="I508" s="69"/>
      <c r="J508" s="3" t="s">
        <v>45</v>
      </c>
      <c r="K508" s="33">
        <f>VLOOKUP(J508,'[1]table 9'!A:B,2,FALSE)</f>
        <v>4</v>
      </c>
    </row>
    <row r="509" spans="1:11" ht="120" x14ac:dyDescent="0.3">
      <c r="A509" s="36"/>
      <c r="B509" s="36"/>
      <c r="C509" s="36"/>
      <c r="D509" s="37" t="s">
        <v>107</v>
      </c>
      <c r="E509" s="23" t="s">
        <v>113</v>
      </c>
      <c r="F509" s="24" t="s">
        <v>114</v>
      </c>
      <c r="G509" s="69" t="s">
        <v>1112</v>
      </c>
      <c r="H509" s="69" t="s">
        <v>1113</v>
      </c>
      <c r="I509" s="69" t="s">
        <v>1114</v>
      </c>
      <c r="J509" s="3" t="s">
        <v>45</v>
      </c>
      <c r="K509" s="33">
        <f>VLOOKUP(J509,'[1]table 9'!A:B,2,FALSE)</f>
        <v>4</v>
      </c>
    </row>
    <row r="510" spans="1:11" ht="150" x14ac:dyDescent="0.3">
      <c r="A510" s="36"/>
      <c r="B510" s="36"/>
      <c r="C510" s="36"/>
      <c r="D510" s="37" t="s">
        <v>107</v>
      </c>
      <c r="E510" s="23" t="s">
        <v>118</v>
      </c>
      <c r="F510" s="24" t="s">
        <v>119</v>
      </c>
      <c r="G510" s="69" t="s">
        <v>1115</v>
      </c>
      <c r="H510" s="69" t="s">
        <v>1116</v>
      </c>
      <c r="I510" s="69" t="s">
        <v>1117</v>
      </c>
      <c r="J510" s="3" t="s">
        <v>45</v>
      </c>
      <c r="K510" s="33">
        <f>VLOOKUP(J510,'[1]table 9'!A:B,2,FALSE)</f>
        <v>4</v>
      </c>
    </row>
    <row r="511" spans="1:11" ht="56.25" x14ac:dyDescent="0.3">
      <c r="A511" s="36"/>
      <c r="B511" s="36"/>
      <c r="C511" s="36"/>
      <c r="D511" s="37" t="s">
        <v>107</v>
      </c>
      <c r="E511" s="23" t="s">
        <v>118</v>
      </c>
      <c r="F511" s="24" t="s">
        <v>119</v>
      </c>
      <c r="G511" s="69" t="s">
        <v>1118</v>
      </c>
      <c r="H511" s="69"/>
      <c r="I511" s="69"/>
      <c r="J511" s="3" t="s">
        <v>45</v>
      </c>
      <c r="K511" s="33">
        <f>VLOOKUP(J511,'[1]table 9'!A:B,2,FALSE)</f>
        <v>4</v>
      </c>
    </row>
    <row r="512" spans="1:11" ht="75" x14ac:dyDescent="0.3">
      <c r="A512" s="36"/>
      <c r="B512" s="36"/>
      <c r="C512" s="36"/>
      <c r="D512" s="37" t="s">
        <v>107</v>
      </c>
      <c r="E512" s="23" t="s">
        <v>124</v>
      </c>
      <c r="F512" s="24" t="s">
        <v>125</v>
      </c>
      <c r="G512" s="69" t="s">
        <v>1119</v>
      </c>
      <c r="H512" s="69" t="s">
        <v>1120</v>
      </c>
      <c r="I512" s="69" t="s">
        <v>1121</v>
      </c>
      <c r="J512" s="3" t="s">
        <v>45</v>
      </c>
      <c r="K512" s="33">
        <f>VLOOKUP(J512,'[1]table 9'!A:B,2,FALSE)</f>
        <v>4</v>
      </c>
    </row>
    <row r="513" spans="1:11" ht="56.25" x14ac:dyDescent="0.3">
      <c r="A513" s="36"/>
      <c r="B513" s="36"/>
      <c r="C513" s="36"/>
      <c r="D513" s="37" t="s">
        <v>129</v>
      </c>
      <c r="E513" s="27" t="s">
        <v>130</v>
      </c>
      <c r="F513" s="28" t="s">
        <v>131</v>
      </c>
      <c r="G513" s="69" t="s">
        <v>1122</v>
      </c>
      <c r="H513" s="69" t="s">
        <v>1123</v>
      </c>
      <c r="I513" s="69" t="s">
        <v>1124</v>
      </c>
      <c r="J513" s="3" t="s">
        <v>45</v>
      </c>
      <c r="K513" s="33">
        <f>VLOOKUP(J513,'[1]table 9'!A:B,2,FALSE)</f>
        <v>4</v>
      </c>
    </row>
    <row r="514" spans="1:11" ht="56.25" x14ac:dyDescent="0.3">
      <c r="A514" s="36"/>
      <c r="B514" s="36"/>
      <c r="C514" s="36"/>
      <c r="D514" s="37" t="s">
        <v>129</v>
      </c>
      <c r="E514" s="27" t="s">
        <v>130</v>
      </c>
      <c r="F514" s="28" t="s">
        <v>131</v>
      </c>
      <c r="G514" s="69" t="s">
        <v>1125</v>
      </c>
      <c r="H514" s="69"/>
      <c r="I514" s="69"/>
      <c r="J514" s="3" t="s">
        <v>45</v>
      </c>
      <c r="K514" s="33">
        <f>VLOOKUP(J514,'[1]table 9'!A:B,2,FALSE)</f>
        <v>4</v>
      </c>
    </row>
    <row r="515" spans="1:11" ht="56.25" x14ac:dyDescent="0.3">
      <c r="A515" s="36"/>
      <c r="B515" s="36"/>
      <c r="C515" s="36"/>
      <c r="D515" s="37" t="s">
        <v>129</v>
      </c>
      <c r="E515" s="27" t="s">
        <v>130</v>
      </c>
      <c r="F515" s="28" t="s">
        <v>131</v>
      </c>
      <c r="G515" s="69" t="s">
        <v>1126</v>
      </c>
      <c r="H515" s="69"/>
      <c r="I515" s="69" t="s">
        <v>1127</v>
      </c>
      <c r="J515" s="3" t="s">
        <v>45</v>
      </c>
      <c r="K515" s="33">
        <f>VLOOKUP(J515,'[1]table 9'!A:B,2,FALSE)</f>
        <v>4</v>
      </c>
    </row>
    <row r="516" spans="1:11" ht="56.25" x14ac:dyDescent="0.3">
      <c r="A516" s="36"/>
      <c r="B516" s="36"/>
      <c r="C516" s="36"/>
      <c r="D516" s="37" t="s">
        <v>129</v>
      </c>
      <c r="E516" s="27" t="s">
        <v>130</v>
      </c>
      <c r="F516" s="28" t="s">
        <v>131</v>
      </c>
      <c r="G516" s="69" t="s">
        <v>1128</v>
      </c>
      <c r="H516" s="69"/>
      <c r="I516" s="69"/>
      <c r="J516" s="3" t="s">
        <v>45</v>
      </c>
      <c r="K516" s="33">
        <f>VLOOKUP(J516,'[1]table 9'!A:B,2,FALSE)</f>
        <v>4</v>
      </c>
    </row>
    <row r="517" spans="1:11" ht="56.25" x14ac:dyDescent="0.3">
      <c r="A517" s="36"/>
      <c r="B517" s="36"/>
      <c r="C517" s="36"/>
      <c r="D517" s="37" t="s">
        <v>129</v>
      </c>
      <c r="E517" s="27" t="s">
        <v>130</v>
      </c>
      <c r="F517" s="28" t="s">
        <v>131</v>
      </c>
      <c r="G517" s="69" t="s">
        <v>1129</v>
      </c>
      <c r="H517" s="69"/>
      <c r="I517" s="69" t="s">
        <v>1130</v>
      </c>
      <c r="J517" s="3" t="s">
        <v>45</v>
      </c>
      <c r="K517" s="33">
        <f>VLOOKUP(J517,'[1]table 9'!A:B,2,FALSE)</f>
        <v>4</v>
      </c>
    </row>
    <row r="518" spans="1:11" ht="105" x14ac:dyDescent="0.3">
      <c r="A518" s="36"/>
      <c r="B518" s="36"/>
      <c r="C518" s="36"/>
      <c r="D518" s="37" t="s">
        <v>129</v>
      </c>
      <c r="E518" s="27" t="s">
        <v>142</v>
      </c>
      <c r="F518" s="28" t="s">
        <v>143</v>
      </c>
      <c r="G518" s="69" t="s">
        <v>1131</v>
      </c>
      <c r="H518" s="98" t="s">
        <v>1132</v>
      </c>
      <c r="I518" s="69" t="s">
        <v>1133</v>
      </c>
      <c r="J518" s="3" t="s">
        <v>45</v>
      </c>
      <c r="K518" s="33">
        <f>VLOOKUP(J518,'[1]table 9'!A:B,2,FALSE)</f>
        <v>4</v>
      </c>
    </row>
    <row r="519" spans="1:11" ht="150" x14ac:dyDescent="0.3">
      <c r="A519" s="36"/>
      <c r="B519" s="36"/>
      <c r="C519" s="36"/>
      <c r="D519" s="37" t="s">
        <v>5</v>
      </c>
      <c r="E519" s="6" t="s">
        <v>6</v>
      </c>
      <c r="F519" s="38" t="s">
        <v>7</v>
      </c>
      <c r="G519" s="73" t="s">
        <v>1134</v>
      </c>
      <c r="H519" s="73" t="s">
        <v>1135</v>
      </c>
      <c r="I519" s="73" t="s">
        <v>1136</v>
      </c>
      <c r="J519" s="10" t="s">
        <v>17</v>
      </c>
      <c r="K519" s="33">
        <f>VLOOKUP(J519,'[1]table 9'!A:B,2,FALSE)</f>
        <v>2</v>
      </c>
    </row>
    <row r="520" spans="1:11" ht="37.5" x14ac:dyDescent="0.3">
      <c r="A520" s="36"/>
      <c r="B520" s="36"/>
      <c r="C520" s="36"/>
      <c r="D520" s="37" t="s">
        <v>5</v>
      </c>
      <c r="E520" s="6" t="s">
        <v>6</v>
      </c>
      <c r="F520" s="38" t="s">
        <v>7</v>
      </c>
      <c r="G520" s="111" t="s">
        <v>1137</v>
      </c>
      <c r="H520" s="19"/>
      <c r="I520" s="19"/>
      <c r="J520" s="10" t="s">
        <v>17</v>
      </c>
      <c r="K520" s="33">
        <f>VLOOKUP(J520,'[1]table 9'!A:B,2,FALSE)</f>
        <v>2</v>
      </c>
    </row>
    <row r="521" spans="1:11" ht="90" x14ac:dyDescent="0.3">
      <c r="A521" s="36"/>
      <c r="B521" s="36"/>
      <c r="C521" s="36"/>
      <c r="D521" s="37" t="s">
        <v>5</v>
      </c>
      <c r="E521" s="6" t="s">
        <v>6</v>
      </c>
      <c r="F521" s="38" t="s">
        <v>7</v>
      </c>
      <c r="G521" s="94"/>
      <c r="H521" s="73" t="s">
        <v>1138</v>
      </c>
      <c r="I521" s="73"/>
      <c r="J521" s="10" t="s">
        <v>17</v>
      </c>
      <c r="K521" s="33">
        <f>VLOOKUP(J521,'[1]table 9'!A:B,2,FALSE)</f>
        <v>2</v>
      </c>
    </row>
    <row r="522" spans="1:11" ht="60" x14ac:dyDescent="0.3">
      <c r="A522" s="36"/>
      <c r="B522" s="36"/>
      <c r="C522" s="36"/>
      <c r="D522" s="37" t="s">
        <v>5</v>
      </c>
      <c r="E522" s="6" t="s">
        <v>12</v>
      </c>
      <c r="F522" s="38" t="s">
        <v>13</v>
      </c>
      <c r="G522" s="73" t="s">
        <v>868</v>
      </c>
      <c r="H522" s="73" t="s">
        <v>869</v>
      </c>
      <c r="I522" s="73" t="s">
        <v>870</v>
      </c>
      <c r="J522" s="10" t="s">
        <v>45</v>
      </c>
      <c r="K522" s="33">
        <f>VLOOKUP(J522,'[1]table 9'!A:B,2,FALSE)</f>
        <v>4</v>
      </c>
    </row>
    <row r="523" spans="1:11" ht="90" x14ac:dyDescent="0.3">
      <c r="A523" s="36"/>
      <c r="B523" s="36"/>
      <c r="C523" s="36"/>
      <c r="D523" s="37" t="s">
        <v>5</v>
      </c>
      <c r="E523" s="6" t="s">
        <v>12</v>
      </c>
      <c r="F523" s="38" t="s">
        <v>13</v>
      </c>
      <c r="G523" s="94" t="s">
        <v>871</v>
      </c>
      <c r="H523" s="94"/>
      <c r="I523" s="73" t="s">
        <v>1139</v>
      </c>
      <c r="J523" s="10" t="s">
        <v>45</v>
      </c>
      <c r="K523" s="33">
        <f>VLOOKUP(J523,'[1]table 9'!A:B,2,FALSE)</f>
        <v>4</v>
      </c>
    </row>
    <row r="524" spans="1:11" ht="60" x14ac:dyDescent="0.3">
      <c r="A524" s="36"/>
      <c r="B524" s="36"/>
      <c r="C524" s="36"/>
      <c r="D524" s="37" t="s">
        <v>18</v>
      </c>
      <c r="E524" s="8" t="s">
        <v>19</v>
      </c>
      <c r="F524" s="8" t="s">
        <v>20</v>
      </c>
      <c r="G524" s="73" t="s">
        <v>1140</v>
      </c>
      <c r="H524" s="73"/>
      <c r="I524" s="73"/>
      <c r="J524" s="10" t="s">
        <v>17</v>
      </c>
      <c r="K524" s="33">
        <f>VLOOKUP(J524,'[1]table 9'!A:B,2,FALSE)</f>
        <v>2</v>
      </c>
    </row>
    <row r="525" spans="1:11" ht="120" x14ac:dyDescent="0.3">
      <c r="A525" s="36"/>
      <c r="B525" s="36"/>
      <c r="C525" s="36"/>
      <c r="D525" s="37" t="s">
        <v>18</v>
      </c>
      <c r="E525" s="8" t="s">
        <v>19</v>
      </c>
      <c r="F525" s="8" t="s">
        <v>20</v>
      </c>
      <c r="G525" s="73" t="s">
        <v>1141</v>
      </c>
      <c r="H525" s="73" t="s">
        <v>1142</v>
      </c>
      <c r="I525" s="73" t="s">
        <v>1143</v>
      </c>
      <c r="J525" s="10" t="s">
        <v>17</v>
      </c>
      <c r="K525" s="33">
        <f>VLOOKUP(J525,'[1]table 9'!A:B,2,FALSE)</f>
        <v>2</v>
      </c>
    </row>
    <row r="526" spans="1:11" ht="56.25" x14ac:dyDescent="0.3">
      <c r="A526" s="36"/>
      <c r="B526" s="36"/>
      <c r="C526" s="36"/>
      <c r="D526" s="37" t="s">
        <v>18</v>
      </c>
      <c r="E526" s="8" t="s">
        <v>19</v>
      </c>
      <c r="F526" s="8" t="s">
        <v>20</v>
      </c>
      <c r="G526" s="94"/>
      <c r="H526" s="73"/>
      <c r="I526" s="73" t="s">
        <v>876</v>
      </c>
      <c r="J526" s="10" t="s">
        <v>17</v>
      </c>
      <c r="K526" s="33">
        <f>VLOOKUP(J526,'[1]table 9'!A:B,2,FALSE)</f>
        <v>2</v>
      </c>
    </row>
    <row r="527" spans="1:11" ht="105" x14ac:dyDescent="0.3">
      <c r="A527" s="36"/>
      <c r="B527" s="36"/>
      <c r="C527" s="36"/>
      <c r="D527" s="37" t="s">
        <v>18</v>
      </c>
      <c r="E527" s="8" t="s">
        <v>24</v>
      </c>
      <c r="F527" s="8" t="s">
        <v>25</v>
      </c>
      <c r="G527" s="73" t="s">
        <v>1144</v>
      </c>
      <c r="H527" s="73" t="s">
        <v>878</v>
      </c>
      <c r="I527" s="73" t="s">
        <v>879</v>
      </c>
      <c r="J527" s="3" t="s">
        <v>45</v>
      </c>
      <c r="K527" s="33">
        <f>VLOOKUP(J527,'[1]table 9'!A:B,2,FALSE)</f>
        <v>4</v>
      </c>
    </row>
    <row r="528" spans="1:11" ht="105" x14ac:dyDescent="0.3">
      <c r="A528" s="36"/>
      <c r="B528" s="36"/>
      <c r="C528" s="36"/>
      <c r="D528" s="37" t="s">
        <v>18</v>
      </c>
      <c r="E528" s="8" t="s">
        <v>30</v>
      </c>
      <c r="F528" s="9" t="s">
        <v>31</v>
      </c>
      <c r="G528" s="73" t="s">
        <v>1145</v>
      </c>
      <c r="H528" s="73" t="s">
        <v>1146</v>
      </c>
      <c r="I528" s="73" t="s">
        <v>882</v>
      </c>
      <c r="J528" s="3" t="s">
        <v>45</v>
      </c>
      <c r="K528" s="33">
        <f>VLOOKUP(J528,'[1]table 9'!A:B,2,FALSE)</f>
        <v>4</v>
      </c>
    </row>
    <row r="529" spans="1:11" ht="240" x14ac:dyDescent="0.3">
      <c r="A529" s="36"/>
      <c r="B529" s="36"/>
      <c r="C529" s="36"/>
      <c r="D529" s="37" t="s">
        <v>34</v>
      </c>
      <c r="E529" s="11" t="s">
        <v>35</v>
      </c>
      <c r="F529" s="12" t="s">
        <v>36</v>
      </c>
      <c r="G529" s="69" t="s">
        <v>883</v>
      </c>
      <c r="H529" s="69" t="s">
        <v>884</v>
      </c>
      <c r="I529" s="69" t="s">
        <v>885</v>
      </c>
      <c r="J529" s="41" t="s">
        <v>45</v>
      </c>
      <c r="K529" s="33">
        <f>VLOOKUP(J529,'[1]table 9'!A:B,2,FALSE)</f>
        <v>4</v>
      </c>
    </row>
    <row r="530" spans="1:11" ht="135" x14ac:dyDescent="0.3">
      <c r="A530" s="36"/>
      <c r="B530" s="36"/>
      <c r="C530" s="36"/>
      <c r="D530" s="37" t="s">
        <v>34</v>
      </c>
      <c r="E530" s="11" t="s">
        <v>40</v>
      </c>
      <c r="F530" s="12" t="s">
        <v>41</v>
      </c>
      <c r="G530" s="96" t="s">
        <v>1147</v>
      </c>
      <c r="H530" s="96" t="s">
        <v>1148</v>
      </c>
      <c r="I530" s="96" t="s">
        <v>1149</v>
      </c>
      <c r="J530" s="3" t="s">
        <v>45</v>
      </c>
      <c r="K530" s="33">
        <f>VLOOKUP(J530,'[1]table 9'!A:B,2,FALSE)</f>
        <v>4</v>
      </c>
    </row>
    <row r="531" spans="1:11" ht="45" x14ac:dyDescent="0.3">
      <c r="A531" s="36"/>
      <c r="B531" s="36"/>
      <c r="C531" s="36"/>
      <c r="D531" s="37" t="s">
        <v>34</v>
      </c>
      <c r="E531" s="11" t="s">
        <v>40</v>
      </c>
      <c r="F531" s="12" t="s">
        <v>41</v>
      </c>
      <c r="G531" s="94" t="s">
        <v>889</v>
      </c>
      <c r="H531" s="73" t="s">
        <v>890</v>
      </c>
      <c r="I531" s="94"/>
      <c r="J531" s="3" t="s">
        <v>45</v>
      </c>
      <c r="K531" s="33">
        <f>VLOOKUP(J531,'[1]table 9'!A:B,2,FALSE)</f>
        <v>4</v>
      </c>
    </row>
    <row r="532" spans="1:11" ht="45" x14ac:dyDescent="0.3">
      <c r="A532" s="36"/>
      <c r="B532" s="36"/>
      <c r="C532" s="36"/>
      <c r="D532" s="37" t="s">
        <v>34</v>
      </c>
      <c r="E532" s="11" t="s">
        <v>40</v>
      </c>
      <c r="F532" s="12" t="s">
        <v>41</v>
      </c>
      <c r="G532" s="94" t="s">
        <v>891</v>
      </c>
      <c r="H532" s="94"/>
      <c r="I532" s="94" t="s">
        <v>1150</v>
      </c>
      <c r="J532" s="3" t="s">
        <v>45</v>
      </c>
      <c r="K532" s="33">
        <f>VLOOKUP(J532,'[1]table 9'!A:B,2,FALSE)</f>
        <v>4</v>
      </c>
    </row>
    <row r="533" spans="1:11" ht="45" x14ac:dyDescent="0.3">
      <c r="A533" s="36"/>
      <c r="B533" s="36"/>
      <c r="C533" s="36"/>
      <c r="D533" s="37" t="s">
        <v>34</v>
      </c>
      <c r="E533" s="11" t="s">
        <v>40</v>
      </c>
      <c r="F533" s="12" t="s">
        <v>41</v>
      </c>
      <c r="G533" s="94"/>
      <c r="H533" s="73" t="s">
        <v>1151</v>
      </c>
      <c r="I533" s="94"/>
      <c r="J533" s="3" t="s">
        <v>45</v>
      </c>
      <c r="K533" s="33">
        <f>VLOOKUP(J533,'[1]table 9'!A:B,2,FALSE)</f>
        <v>4</v>
      </c>
    </row>
    <row r="534" spans="1:11" ht="60" x14ac:dyDescent="0.3">
      <c r="A534" s="36"/>
      <c r="B534" s="36"/>
      <c r="C534" s="36"/>
      <c r="D534" s="37" t="s">
        <v>34</v>
      </c>
      <c r="E534" s="11" t="s">
        <v>46</v>
      </c>
      <c r="F534" s="12" t="s">
        <v>47</v>
      </c>
      <c r="G534" s="73" t="s">
        <v>893</v>
      </c>
      <c r="H534" s="73" t="s">
        <v>894</v>
      </c>
      <c r="I534" s="73" t="s">
        <v>895</v>
      </c>
      <c r="J534" s="3" t="s">
        <v>45</v>
      </c>
      <c r="K534" s="33">
        <f>VLOOKUP(J534,'[1]table 9'!A:B,2,FALSE)</f>
        <v>4</v>
      </c>
    </row>
    <row r="535" spans="1:11" ht="120" x14ac:dyDescent="0.3">
      <c r="A535" s="36"/>
      <c r="B535" s="36"/>
      <c r="C535" s="36"/>
      <c r="D535" s="37" t="s">
        <v>34</v>
      </c>
      <c r="E535" s="11" t="s">
        <v>49</v>
      </c>
      <c r="F535" s="29" t="s">
        <v>50</v>
      </c>
      <c r="G535" s="96" t="s">
        <v>896</v>
      </c>
      <c r="H535" s="96" t="s">
        <v>897</v>
      </c>
      <c r="I535" s="96" t="s">
        <v>898</v>
      </c>
      <c r="J535" s="3" t="s">
        <v>45</v>
      </c>
      <c r="K535" s="33">
        <f>VLOOKUP(J535,'[1]table 9'!A:B,2,FALSE)</f>
        <v>4</v>
      </c>
    </row>
    <row r="536" spans="1:11" ht="90" x14ac:dyDescent="0.3">
      <c r="A536" s="36"/>
      <c r="B536" s="36"/>
      <c r="C536" s="36"/>
      <c r="D536" s="37" t="s">
        <v>34</v>
      </c>
      <c r="E536" s="11" t="s">
        <v>53</v>
      </c>
      <c r="F536" s="12" t="s">
        <v>54</v>
      </c>
      <c r="G536" s="73" t="s">
        <v>1152</v>
      </c>
      <c r="H536" s="73" t="s">
        <v>1153</v>
      </c>
      <c r="I536" s="73" t="s">
        <v>901</v>
      </c>
      <c r="J536" s="3" t="s">
        <v>45</v>
      </c>
      <c r="K536" s="33">
        <f>VLOOKUP(J536,'[1]table 9'!A:B,2,FALSE)</f>
        <v>4</v>
      </c>
    </row>
    <row r="537" spans="1:11" ht="56.25" x14ac:dyDescent="0.3">
      <c r="A537" s="36"/>
      <c r="B537" s="36"/>
      <c r="C537" s="36"/>
      <c r="D537" s="37" t="s">
        <v>34</v>
      </c>
      <c r="E537" s="11" t="s">
        <v>58</v>
      </c>
      <c r="F537" s="12" t="s">
        <v>59</v>
      </c>
      <c r="G537" s="73" t="s">
        <v>1154</v>
      </c>
      <c r="H537" s="73" t="s">
        <v>1155</v>
      </c>
      <c r="I537" s="73" t="s">
        <v>1122</v>
      </c>
      <c r="J537" s="3" t="s">
        <v>45</v>
      </c>
      <c r="K537" s="33">
        <f>VLOOKUP(J537,'[1]table 9'!A:B,2,FALSE)</f>
        <v>4</v>
      </c>
    </row>
    <row r="538" spans="1:11" ht="75" x14ac:dyDescent="0.3">
      <c r="A538" s="36"/>
      <c r="B538" s="36"/>
      <c r="C538" s="36"/>
      <c r="D538" s="37" t="s">
        <v>34</v>
      </c>
      <c r="E538" s="11" t="s">
        <v>58</v>
      </c>
      <c r="F538" s="12" t="s">
        <v>59</v>
      </c>
      <c r="G538" s="73" t="s">
        <v>1156</v>
      </c>
      <c r="H538" s="73" t="s">
        <v>1157</v>
      </c>
      <c r="I538" s="73"/>
      <c r="J538" s="3" t="s">
        <v>45</v>
      </c>
      <c r="K538" s="33">
        <f>VLOOKUP(J538,'[1]table 9'!A:B,2,FALSE)</f>
        <v>4</v>
      </c>
    </row>
    <row r="539" spans="1:11" ht="56.25" x14ac:dyDescent="0.3">
      <c r="A539" s="36"/>
      <c r="B539" s="36"/>
      <c r="C539" s="36"/>
      <c r="D539" s="37" t="s">
        <v>34</v>
      </c>
      <c r="E539" s="11" t="s">
        <v>58</v>
      </c>
      <c r="F539" s="12" t="s">
        <v>59</v>
      </c>
      <c r="G539" s="94"/>
      <c r="H539" s="73" t="s">
        <v>907</v>
      </c>
      <c r="I539" s="94"/>
      <c r="J539" s="3" t="s">
        <v>45</v>
      </c>
      <c r="K539" s="33">
        <f>VLOOKUP(J539,'[1]table 9'!A:B,2,FALSE)</f>
        <v>4</v>
      </c>
    </row>
    <row r="540" spans="1:11" ht="195" x14ac:dyDescent="0.3">
      <c r="A540" s="36"/>
      <c r="B540" s="36"/>
      <c r="C540" s="36"/>
      <c r="D540" s="37" t="s">
        <v>63</v>
      </c>
      <c r="E540" s="16" t="s">
        <v>64</v>
      </c>
      <c r="F540" s="17" t="s">
        <v>65</v>
      </c>
      <c r="G540" s="69" t="s">
        <v>1158</v>
      </c>
      <c r="H540" s="69" t="s">
        <v>909</v>
      </c>
      <c r="I540" s="69" t="s">
        <v>910</v>
      </c>
      <c r="J540" s="3" t="s">
        <v>17</v>
      </c>
      <c r="K540" s="33">
        <f>VLOOKUP(J540,'[1]table 9'!A:B,2,FALSE)</f>
        <v>2</v>
      </c>
    </row>
    <row r="541" spans="1:11" ht="90" x14ac:dyDescent="0.3">
      <c r="A541" s="36"/>
      <c r="B541" s="36"/>
      <c r="C541" s="36"/>
      <c r="D541" s="37" t="s">
        <v>63</v>
      </c>
      <c r="E541" s="16" t="s">
        <v>68</v>
      </c>
      <c r="F541" s="17" t="s">
        <v>69</v>
      </c>
      <c r="G541" s="69" t="s">
        <v>1159</v>
      </c>
      <c r="H541" s="69" t="s">
        <v>1160</v>
      </c>
      <c r="I541" s="69" t="s">
        <v>913</v>
      </c>
      <c r="J541" s="3" t="s">
        <v>11</v>
      </c>
      <c r="K541" s="33">
        <f>VLOOKUP(J541,'[1]table 9'!A:B,2,FALSE)</f>
        <v>0</v>
      </c>
    </row>
    <row r="542" spans="1:11" ht="37.5" x14ac:dyDescent="0.25">
      <c r="A542" s="19"/>
      <c r="B542" s="19"/>
      <c r="C542" s="19"/>
      <c r="D542" s="37" t="s">
        <v>63</v>
      </c>
      <c r="E542" s="16" t="s">
        <v>68</v>
      </c>
      <c r="F542" s="17" t="s">
        <v>69</v>
      </c>
      <c r="G542" s="69" t="s">
        <v>1161</v>
      </c>
      <c r="H542" s="69"/>
      <c r="I542" s="69"/>
      <c r="J542" s="3" t="s">
        <v>11</v>
      </c>
      <c r="K542" s="33">
        <f>VLOOKUP(J542,'[1]table 9'!A:B,2,FALSE)</f>
        <v>0</v>
      </c>
    </row>
    <row r="543" spans="1:11" ht="37.5" x14ac:dyDescent="0.25">
      <c r="A543" s="19"/>
      <c r="B543" s="19"/>
      <c r="C543" s="19"/>
      <c r="D543" s="37" t="s">
        <v>63</v>
      </c>
      <c r="E543" s="16" t="s">
        <v>68</v>
      </c>
      <c r="F543" s="17" t="s">
        <v>69</v>
      </c>
      <c r="G543" s="69" t="s">
        <v>915</v>
      </c>
      <c r="H543" s="69"/>
      <c r="I543" s="69"/>
      <c r="J543" s="3" t="s">
        <v>11</v>
      </c>
      <c r="K543" s="33">
        <f>VLOOKUP(J543,'[1]table 9'!A:B,2,FALSE)</f>
        <v>0</v>
      </c>
    </row>
    <row r="544" spans="1:11" ht="45" x14ac:dyDescent="0.25">
      <c r="A544" s="19"/>
      <c r="B544" s="19"/>
      <c r="C544" s="19"/>
      <c r="D544" s="37" t="s">
        <v>63</v>
      </c>
      <c r="E544" s="16" t="s">
        <v>68</v>
      </c>
      <c r="F544" s="17" t="s">
        <v>69</v>
      </c>
      <c r="G544" s="69" t="s">
        <v>916</v>
      </c>
      <c r="H544" s="69" t="s">
        <v>917</v>
      </c>
      <c r="I544" s="69"/>
      <c r="J544" s="3" t="s">
        <v>11</v>
      </c>
      <c r="K544" s="33">
        <f>VLOOKUP(J544,'[1]table 9'!A:B,2,FALSE)</f>
        <v>0</v>
      </c>
    </row>
    <row r="545" spans="1:11" ht="105" x14ac:dyDescent="0.25">
      <c r="A545" s="19"/>
      <c r="B545" s="19"/>
      <c r="C545" s="19"/>
      <c r="D545" s="37" t="s">
        <v>63</v>
      </c>
      <c r="E545" s="16" t="s">
        <v>83</v>
      </c>
      <c r="F545" s="17" t="s">
        <v>84</v>
      </c>
      <c r="G545" s="69" t="s">
        <v>918</v>
      </c>
      <c r="H545" s="69" t="s">
        <v>919</v>
      </c>
      <c r="I545" s="17"/>
      <c r="J545" s="3" t="s">
        <v>17</v>
      </c>
      <c r="K545" s="33">
        <f>VLOOKUP(J545,'[1]table 9'!A:B,2,FALSE)</f>
        <v>2</v>
      </c>
    </row>
    <row r="546" spans="1:11" ht="75" x14ac:dyDescent="0.25">
      <c r="A546" s="19"/>
      <c r="B546" s="19"/>
      <c r="C546" s="19"/>
      <c r="D546" s="37" t="s">
        <v>63</v>
      </c>
      <c r="E546" s="16" t="s">
        <v>83</v>
      </c>
      <c r="F546" s="17" t="s">
        <v>84</v>
      </c>
      <c r="G546" s="69" t="s">
        <v>920</v>
      </c>
      <c r="H546" s="69" t="s">
        <v>199</v>
      </c>
      <c r="I546" s="69" t="s">
        <v>199</v>
      </c>
      <c r="J546" s="3" t="s">
        <v>17</v>
      </c>
      <c r="K546" s="33">
        <f>VLOOKUP(J546,'[1]table 9'!A:B,2,FALSE)</f>
        <v>2</v>
      </c>
    </row>
    <row r="547" spans="1:11" ht="56.25" x14ac:dyDescent="0.25">
      <c r="A547" s="19"/>
      <c r="B547" s="19"/>
      <c r="C547" s="19"/>
      <c r="D547" s="37" t="s">
        <v>63</v>
      </c>
      <c r="E547" s="16" t="s">
        <v>83</v>
      </c>
      <c r="F547" s="17" t="s">
        <v>84</v>
      </c>
      <c r="G547" s="69"/>
      <c r="H547" s="69" t="s">
        <v>921</v>
      </c>
      <c r="I547" s="69" t="s">
        <v>1162</v>
      </c>
      <c r="J547" s="3" t="s">
        <v>17</v>
      </c>
      <c r="K547" s="33">
        <f>VLOOKUP(J547,'[1]table 9'!A:B,2,FALSE)</f>
        <v>2</v>
      </c>
    </row>
    <row r="548" spans="1:11" ht="76.5" x14ac:dyDescent="0.25">
      <c r="A548" s="19"/>
      <c r="B548" s="19"/>
      <c r="C548" s="19"/>
      <c r="D548" s="37" t="s">
        <v>63</v>
      </c>
      <c r="E548" s="16" t="s">
        <v>90</v>
      </c>
      <c r="F548" s="17" t="s">
        <v>91</v>
      </c>
      <c r="G548" s="100" t="s">
        <v>923</v>
      </c>
      <c r="H548" s="101"/>
      <c r="I548" s="101"/>
      <c r="J548" s="3" t="s">
        <v>11</v>
      </c>
      <c r="K548" s="33">
        <f>VLOOKUP(J548,'[1]table 9'!A:B,2,FALSE)</f>
        <v>0</v>
      </c>
    </row>
    <row r="549" spans="1:11" ht="56.25" x14ac:dyDescent="0.25">
      <c r="A549" s="19"/>
      <c r="B549" s="19"/>
      <c r="C549" s="19"/>
      <c r="D549" s="37" t="s">
        <v>63</v>
      </c>
      <c r="E549" s="16" t="s">
        <v>90</v>
      </c>
      <c r="F549" s="17" t="s">
        <v>91</v>
      </c>
      <c r="G549" s="100" t="s">
        <v>924</v>
      </c>
      <c r="H549" s="101"/>
      <c r="I549" s="101"/>
      <c r="J549" s="3" t="s">
        <v>11</v>
      </c>
      <c r="K549" s="33">
        <f>VLOOKUP(J549,'[1]table 9'!A:B,2,FALSE)</f>
        <v>0</v>
      </c>
    </row>
    <row r="550" spans="1:11" ht="180" x14ac:dyDescent="0.25">
      <c r="A550" s="19"/>
      <c r="B550" s="19"/>
      <c r="C550" s="19"/>
      <c r="D550" s="37" t="s">
        <v>95</v>
      </c>
      <c r="E550" s="20" t="s">
        <v>96</v>
      </c>
      <c r="F550" s="21" t="s">
        <v>97</v>
      </c>
      <c r="G550" s="69" t="s">
        <v>925</v>
      </c>
      <c r="H550" s="69" t="s">
        <v>926</v>
      </c>
      <c r="I550" s="69" t="s">
        <v>927</v>
      </c>
      <c r="J550" s="3" t="s">
        <v>45</v>
      </c>
      <c r="K550" s="33">
        <f>VLOOKUP(J550,'[1]table 9'!A:B,2,FALSE)</f>
        <v>4</v>
      </c>
    </row>
    <row r="551" spans="1:11" ht="195" x14ac:dyDescent="0.25">
      <c r="A551" s="19"/>
      <c r="B551" s="19"/>
      <c r="C551" s="19"/>
      <c r="D551" s="37" t="s">
        <v>95</v>
      </c>
      <c r="E551" s="20" t="s">
        <v>100</v>
      </c>
      <c r="F551" s="21" t="s">
        <v>101</v>
      </c>
      <c r="G551" s="69" t="s">
        <v>1163</v>
      </c>
      <c r="H551" s="69" t="s">
        <v>929</v>
      </c>
      <c r="I551" s="69" t="s">
        <v>930</v>
      </c>
      <c r="J551" s="3" t="s">
        <v>45</v>
      </c>
      <c r="K551" s="33">
        <f>VLOOKUP(J551,'[1]table 9'!A:B,2,FALSE)</f>
        <v>4</v>
      </c>
    </row>
    <row r="552" spans="1:11" ht="112.5" x14ac:dyDescent="0.25">
      <c r="A552" s="19"/>
      <c r="B552" s="19"/>
      <c r="C552" s="19"/>
      <c r="D552" s="37" t="s">
        <v>95</v>
      </c>
      <c r="E552" s="20" t="s">
        <v>103</v>
      </c>
      <c r="F552" s="21" t="s">
        <v>104</v>
      </c>
      <c r="G552" s="162" t="s">
        <v>1164</v>
      </c>
      <c r="H552" s="162" t="s">
        <v>932</v>
      </c>
      <c r="I552" s="162" t="s">
        <v>1165</v>
      </c>
      <c r="J552" s="3" t="s">
        <v>45</v>
      </c>
      <c r="K552" s="33">
        <f>VLOOKUP(J552,'[1]table 9'!A:B,2,FALSE)</f>
        <v>4</v>
      </c>
    </row>
    <row r="553" spans="1:11" ht="112.5" x14ac:dyDescent="0.25">
      <c r="A553" s="19"/>
      <c r="B553" s="19"/>
      <c r="C553" s="19"/>
      <c r="D553" s="37" t="s">
        <v>95</v>
      </c>
      <c r="E553" s="20" t="s">
        <v>105</v>
      </c>
      <c r="F553" s="21" t="s">
        <v>106</v>
      </c>
      <c r="G553" s="162" t="s">
        <v>1166</v>
      </c>
      <c r="H553" s="162" t="s">
        <v>1167</v>
      </c>
      <c r="I553" s="162" t="s">
        <v>1168</v>
      </c>
      <c r="J553" s="3" t="s">
        <v>45</v>
      </c>
      <c r="K553" s="33">
        <f>VLOOKUP(J553,'[1]table 9'!A:B,2,FALSE)</f>
        <v>4</v>
      </c>
    </row>
    <row r="554" spans="1:11" ht="165.75" x14ac:dyDescent="0.25">
      <c r="A554" s="19"/>
      <c r="B554" s="19"/>
      <c r="C554" s="19"/>
      <c r="D554" s="37" t="s">
        <v>107</v>
      </c>
      <c r="E554" s="23" t="s">
        <v>108</v>
      </c>
      <c r="F554" s="23" t="s">
        <v>109</v>
      </c>
      <c r="G554" s="100" t="s">
        <v>937</v>
      </c>
      <c r="H554" s="100" t="s">
        <v>1169</v>
      </c>
      <c r="I554" s="100" t="s">
        <v>939</v>
      </c>
      <c r="J554" s="3" t="s">
        <v>45</v>
      </c>
      <c r="K554" s="33">
        <f>VLOOKUP(J554,'[1]table 9'!A:B,2,FALSE)</f>
        <v>4</v>
      </c>
    </row>
    <row r="555" spans="1:11" ht="56.25" x14ac:dyDescent="0.25">
      <c r="A555" s="19"/>
      <c r="B555" s="19"/>
      <c r="C555" s="19"/>
      <c r="D555" s="37" t="s">
        <v>107</v>
      </c>
      <c r="E555" s="23" t="s">
        <v>108</v>
      </c>
      <c r="F555" s="23" t="s">
        <v>109</v>
      </c>
      <c r="G555" s="98" t="s">
        <v>940</v>
      </c>
      <c r="H555" s="98"/>
      <c r="I555" s="98"/>
      <c r="J555" s="3" t="s">
        <v>17</v>
      </c>
      <c r="K555" s="33">
        <f>VLOOKUP(J555,'[1]table 9'!A:B,2,FALSE)</f>
        <v>2</v>
      </c>
    </row>
    <row r="556" spans="1:11" ht="270" x14ac:dyDescent="0.25">
      <c r="A556" s="19"/>
      <c r="B556" s="19"/>
      <c r="C556" s="19"/>
      <c r="D556" s="37" t="s">
        <v>107</v>
      </c>
      <c r="E556" s="23" t="s">
        <v>113</v>
      </c>
      <c r="F556" s="23" t="s">
        <v>114</v>
      </c>
      <c r="G556" s="69" t="s">
        <v>941</v>
      </c>
      <c r="H556" s="69" t="s">
        <v>942</v>
      </c>
      <c r="I556" s="69" t="s">
        <v>943</v>
      </c>
      <c r="J556" s="3" t="s">
        <v>45</v>
      </c>
      <c r="K556" s="33">
        <f>VLOOKUP(J556,'[1]table 9'!A:B,2,FALSE)</f>
        <v>4</v>
      </c>
    </row>
    <row r="557" spans="1:11" ht="140.25" x14ac:dyDescent="0.25">
      <c r="A557" s="19"/>
      <c r="B557" s="19"/>
      <c r="C557" s="19"/>
      <c r="D557" s="37" t="s">
        <v>107</v>
      </c>
      <c r="E557" s="23" t="s">
        <v>118</v>
      </c>
      <c r="F557" s="23" t="s">
        <v>119</v>
      </c>
      <c r="G557" s="100" t="s">
        <v>1170</v>
      </c>
      <c r="H557" s="100" t="s">
        <v>1171</v>
      </c>
      <c r="I557" s="100" t="s">
        <v>946</v>
      </c>
      <c r="J557" s="3" t="s">
        <v>45</v>
      </c>
      <c r="K557" s="33">
        <f>VLOOKUP(J557,'[1]table 9'!A:B,2,FALSE)</f>
        <v>4</v>
      </c>
    </row>
    <row r="558" spans="1:11" ht="60" x14ac:dyDescent="0.25">
      <c r="A558" s="19"/>
      <c r="B558" s="19"/>
      <c r="C558" s="19"/>
      <c r="D558" s="37" t="s">
        <v>107</v>
      </c>
      <c r="E558" s="23" t="s">
        <v>124</v>
      </c>
      <c r="F558" s="23" t="s">
        <v>125</v>
      </c>
      <c r="G558" s="69" t="s">
        <v>947</v>
      </c>
      <c r="H558" s="69" t="s">
        <v>948</v>
      </c>
      <c r="I558" s="69" t="s">
        <v>949</v>
      </c>
      <c r="J558" s="3" t="s">
        <v>45</v>
      </c>
      <c r="K558" s="33">
        <f>VLOOKUP(J558,'[1]table 9'!A:B,2,FALSE)</f>
        <v>4</v>
      </c>
    </row>
    <row r="559" spans="1:11" ht="75" x14ac:dyDescent="0.25">
      <c r="A559" s="19"/>
      <c r="B559" s="19"/>
      <c r="C559" s="19"/>
      <c r="D559" s="37" t="s">
        <v>129</v>
      </c>
      <c r="E559" s="27" t="s">
        <v>130</v>
      </c>
      <c r="F559" s="28" t="s">
        <v>131</v>
      </c>
      <c r="G559" s="69" t="s">
        <v>1172</v>
      </c>
      <c r="H559" s="28"/>
      <c r="I559" s="69" t="s">
        <v>1173</v>
      </c>
      <c r="J559" s="3" t="s">
        <v>17</v>
      </c>
      <c r="K559" s="33">
        <f>VLOOKUP(J559,'[1]table 9'!A:B,2,FALSE)</f>
        <v>2</v>
      </c>
    </row>
    <row r="560" spans="1:11" ht="56.25" x14ac:dyDescent="0.25">
      <c r="A560" s="19"/>
      <c r="B560" s="19"/>
      <c r="C560" s="19"/>
      <c r="D560" s="37" t="s">
        <v>129</v>
      </c>
      <c r="E560" s="27" t="s">
        <v>130</v>
      </c>
      <c r="F560" s="28" t="s">
        <v>131</v>
      </c>
      <c r="G560" s="69" t="s">
        <v>1174</v>
      </c>
      <c r="H560" s="69" t="s">
        <v>199</v>
      </c>
      <c r="I560" s="19"/>
      <c r="J560" s="3" t="s">
        <v>17</v>
      </c>
      <c r="K560" s="33">
        <f>VLOOKUP(J560,'[1]table 9'!A:B,2,FALSE)</f>
        <v>2</v>
      </c>
    </row>
    <row r="561" spans="1:11" ht="90" x14ac:dyDescent="0.25">
      <c r="A561" s="19"/>
      <c r="B561" s="19"/>
      <c r="C561" s="19"/>
      <c r="D561" s="37" t="s">
        <v>129</v>
      </c>
      <c r="E561" s="27" t="s">
        <v>130</v>
      </c>
      <c r="F561" s="28" t="s">
        <v>131</v>
      </c>
      <c r="G561" s="69" t="s">
        <v>1175</v>
      </c>
      <c r="H561" s="69" t="s">
        <v>1176</v>
      </c>
      <c r="I561" s="104"/>
      <c r="J561" s="3" t="s">
        <v>17</v>
      </c>
      <c r="K561" s="33">
        <f>VLOOKUP(J561,'[1]table 9'!A:B,2,FALSE)</f>
        <v>2</v>
      </c>
    </row>
    <row r="562" spans="1:11" ht="56.25" x14ac:dyDescent="0.25">
      <c r="A562" s="19"/>
      <c r="B562" s="19"/>
      <c r="C562" s="19"/>
      <c r="D562" s="37" t="s">
        <v>129</v>
      </c>
      <c r="E562" s="27" t="s">
        <v>130</v>
      </c>
      <c r="F562" s="28" t="s">
        <v>131</v>
      </c>
      <c r="G562" s="69" t="s">
        <v>1177</v>
      </c>
      <c r="H562" s="69"/>
      <c r="I562" s="104"/>
      <c r="J562" s="3" t="s">
        <v>17</v>
      </c>
      <c r="K562" s="33">
        <f>VLOOKUP(J562,'[1]table 9'!A:B,2,FALSE)</f>
        <v>2</v>
      </c>
    </row>
    <row r="563" spans="1:11" ht="56.25" x14ac:dyDescent="0.25">
      <c r="A563" s="19"/>
      <c r="B563" s="19"/>
      <c r="C563" s="19"/>
      <c r="D563" s="37" t="s">
        <v>129</v>
      </c>
      <c r="E563" s="27" t="s">
        <v>130</v>
      </c>
      <c r="F563" s="28" t="s">
        <v>131</v>
      </c>
      <c r="G563" s="104"/>
      <c r="H563" s="69" t="s">
        <v>140</v>
      </c>
      <c r="I563" s="69" t="s">
        <v>956</v>
      </c>
      <c r="J563" s="3" t="s">
        <v>17</v>
      </c>
      <c r="K563" s="33">
        <f>VLOOKUP(J563,'[1]table 9'!A:B,2,FALSE)</f>
        <v>2</v>
      </c>
    </row>
    <row r="564" spans="1:11" ht="56.25" x14ac:dyDescent="0.25">
      <c r="A564" s="19"/>
      <c r="B564" s="19"/>
      <c r="C564" s="19"/>
      <c r="D564" s="37" t="s">
        <v>129</v>
      </c>
      <c r="E564" s="27" t="s">
        <v>130</v>
      </c>
      <c r="F564" s="28" t="s">
        <v>131</v>
      </c>
      <c r="G564" s="104"/>
      <c r="H564" s="69" t="s">
        <v>957</v>
      </c>
      <c r="I564" s="104"/>
      <c r="J564" s="3" t="s">
        <v>17</v>
      </c>
      <c r="K564" s="33">
        <f>VLOOKUP(J564,'[1]table 9'!A:B,2,FALSE)</f>
        <v>2</v>
      </c>
    </row>
    <row r="565" spans="1:11" ht="60" x14ac:dyDescent="0.25">
      <c r="A565" s="19"/>
      <c r="B565" s="19"/>
      <c r="C565" s="19"/>
      <c r="D565" s="37" t="s">
        <v>129</v>
      </c>
      <c r="E565" s="27" t="s">
        <v>142</v>
      </c>
      <c r="F565" s="28" t="s">
        <v>143</v>
      </c>
      <c r="G565" s="69" t="s">
        <v>958</v>
      </c>
      <c r="H565" s="69" t="s">
        <v>959</v>
      </c>
      <c r="I565" s="69" t="s">
        <v>1178</v>
      </c>
      <c r="J565" s="3" t="s">
        <v>17</v>
      </c>
      <c r="K565" s="33">
        <f>VLOOKUP(J565,'[1]table 9'!A:B,2,FALSE)</f>
        <v>2</v>
      </c>
    </row>
    <row r="566" spans="1:11" ht="93.75" x14ac:dyDescent="0.25">
      <c r="A566" s="42" t="s">
        <v>2111</v>
      </c>
      <c r="B566" s="42" t="s">
        <v>2104</v>
      </c>
      <c r="C566" s="42">
        <v>230</v>
      </c>
      <c r="D566" s="43" t="s">
        <v>5</v>
      </c>
      <c r="E566" s="44" t="s">
        <v>6</v>
      </c>
      <c r="F566" s="45" t="s">
        <v>7</v>
      </c>
      <c r="G566" s="47" t="s">
        <v>1179</v>
      </c>
      <c r="H566" s="47" t="s">
        <v>1180</v>
      </c>
      <c r="I566" s="47" t="s">
        <v>1181</v>
      </c>
      <c r="J566" s="32" t="s">
        <v>17</v>
      </c>
      <c r="K566" s="33">
        <f>VLOOKUP(J566,'[1]table 9'!A:B,2,FALSE)</f>
        <v>2</v>
      </c>
    </row>
    <row r="567" spans="1:11" ht="168.75" x14ac:dyDescent="0.25">
      <c r="A567" s="42" t="s">
        <v>2111</v>
      </c>
      <c r="B567" s="42" t="s">
        <v>2104</v>
      </c>
      <c r="C567" s="42">
        <v>230</v>
      </c>
      <c r="D567" s="43" t="s">
        <v>5</v>
      </c>
      <c r="E567" s="44" t="s">
        <v>12</v>
      </c>
      <c r="F567" s="45" t="s">
        <v>13</v>
      </c>
      <c r="G567" s="47" t="s">
        <v>1182</v>
      </c>
      <c r="H567" s="47" t="s">
        <v>1183</v>
      </c>
      <c r="I567" s="47" t="s">
        <v>1184</v>
      </c>
      <c r="J567" s="32" t="s">
        <v>17</v>
      </c>
      <c r="K567" s="33">
        <f>VLOOKUP(J567,'[1]table 9'!A:B,2,FALSE)</f>
        <v>2</v>
      </c>
    </row>
    <row r="568" spans="1:11" ht="78.75" x14ac:dyDescent="0.25">
      <c r="A568" s="42" t="s">
        <v>2111</v>
      </c>
      <c r="B568" s="42" t="s">
        <v>2104</v>
      </c>
      <c r="C568" s="42">
        <v>230</v>
      </c>
      <c r="D568" s="43" t="s">
        <v>5</v>
      </c>
      <c r="E568" s="48" t="s">
        <v>12</v>
      </c>
      <c r="F568" s="49" t="s">
        <v>13</v>
      </c>
      <c r="G568" s="50" t="s">
        <v>1185</v>
      </c>
      <c r="H568" s="50" t="s">
        <v>1186</v>
      </c>
      <c r="I568" s="50"/>
      <c r="J568" s="34" t="s">
        <v>45</v>
      </c>
      <c r="K568" s="33">
        <f>VLOOKUP(J568,'[1]table 9'!A:B,2,FALSE)</f>
        <v>4</v>
      </c>
    </row>
    <row r="569" spans="1:11" ht="93.75" x14ac:dyDescent="0.25">
      <c r="A569" s="42" t="s">
        <v>2111</v>
      </c>
      <c r="B569" s="42" t="s">
        <v>2104</v>
      </c>
      <c r="C569" s="42">
        <v>230</v>
      </c>
      <c r="D569" s="43" t="s">
        <v>18</v>
      </c>
      <c r="E569" s="51" t="s">
        <v>19</v>
      </c>
      <c r="F569" s="52" t="s">
        <v>20</v>
      </c>
      <c r="G569" s="53" t="s">
        <v>1185</v>
      </c>
      <c r="H569" s="53" t="s">
        <v>1186</v>
      </c>
      <c r="I569" s="53"/>
      <c r="J569" s="32" t="s">
        <v>45</v>
      </c>
      <c r="K569" s="33">
        <f>VLOOKUP(J569,'[1]table 9'!A:B,2,FALSE)</f>
        <v>4</v>
      </c>
    </row>
    <row r="570" spans="1:11" ht="31.5" x14ac:dyDescent="0.25">
      <c r="A570" s="42" t="s">
        <v>2111</v>
      </c>
      <c r="B570" s="42" t="s">
        <v>2104</v>
      </c>
      <c r="C570" s="42">
        <v>230</v>
      </c>
      <c r="D570" s="43" t="s">
        <v>18</v>
      </c>
      <c r="E570" s="54" t="s">
        <v>19</v>
      </c>
      <c r="F570" s="55" t="s">
        <v>20</v>
      </c>
      <c r="G570" s="56"/>
      <c r="H570" s="56" t="s">
        <v>1187</v>
      </c>
      <c r="I570" s="56"/>
      <c r="J570" s="34" t="s">
        <v>45</v>
      </c>
      <c r="K570" s="33">
        <f>VLOOKUP(J570,'[1]table 9'!A:B,2,FALSE)</f>
        <v>4</v>
      </c>
    </row>
    <row r="571" spans="1:11" ht="112.5" x14ac:dyDescent="0.25">
      <c r="A571" s="42" t="s">
        <v>2111</v>
      </c>
      <c r="B571" s="42" t="s">
        <v>2104</v>
      </c>
      <c r="C571" s="42">
        <v>230</v>
      </c>
      <c r="D571" s="43" t="s">
        <v>18</v>
      </c>
      <c r="E571" s="51" t="s">
        <v>24</v>
      </c>
      <c r="F571" s="52" t="s">
        <v>25</v>
      </c>
      <c r="G571" s="53" t="s">
        <v>1188</v>
      </c>
      <c r="H571" s="53" t="s">
        <v>1189</v>
      </c>
      <c r="I571" s="53"/>
      <c r="J571" s="32" t="s">
        <v>45</v>
      </c>
      <c r="K571" s="33">
        <f>VLOOKUP(J571,'[1]table 9'!A:B,2,FALSE)</f>
        <v>4</v>
      </c>
    </row>
    <row r="572" spans="1:11" ht="105" x14ac:dyDescent="0.25">
      <c r="A572" s="42" t="s">
        <v>2111</v>
      </c>
      <c r="B572" s="42" t="s">
        <v>2104</v>
      </c>
      <c r="C572" s="42">
        <v>230</v>
      </c>
      <c r="D572" s="43" t="s">
        <v>18</v>
      </c>
      <c r="E572" s="51" t="s">
        <v>30</v>
      </c>
      <c r="F572" s="52" t="s">
        <v>31</v>
      </c>
      <c r="G572" s="53" t="s">
        <v>1190</v>
      </c>
      <c r="H572" s="53" t="s">
        <v>1191</v>
      </c>
      <c r="I572" s="53"/>
      <c r="J572" s="32" t="s">
        <v>11</v>
      </c>
      <c r="K572" s="33">
        <f>VLOOKUP(J572,'[1]table 9'!A:B,2,FALSE)</f>
        <v>0</v>
      </c>
    </row>
    <row r="573" spans="1:11" ht="63" x14ac:dyDescent="0.25">
      <c r="A573" s="42" t="s">
        <v>2111</v>
      </c>
      <c r="B573" s="42" t="s">
        <v>2104</v>
      </c>
      <c r="C573" s="42">
        <v>230</v>
      </c>
      <c r="D573" s="43" t="s">
        <v>34</v>
      </c>
      <c r="E573" s="62" t="s">
        <v>35</v>
      </c>
      <c r="F573" s="63" t="s">
        <v>36</v>
      </c>
      <c r="G573" s="64" t="s">
        <v>1192</v>
      </c>
      <c r="H573" s="64" t="s">
        <v>1193</v>
      </c>
      <c r="I573" s="64" t="s">
        <v>1194</v>
      </c>
      <c r="J573" s="34" t="s">
        <v>45</v>
      </c>
      <c r="K573" s="33">
        <f>VLOOKUP(J573,'[1]table 9'!A:B,2,FALSE)</f>
        <v>4</v>
      </c>
    </row>
    <row r="574" spans="1:11" ht="131.25" x14ac:dyDescent="0.25">
      <c r="A574" s="42" t="s">
        <v>2111</v>
      </c>
      <c r="B574" s="42" t="s">
        <v>2104</v>
      </c>
      <c r="C574" s="42">
        <v>230</v>
      </c>
      <c r="D574" s="43" t="s">
        <v>34</v>
      </c>
      <c r="E574" s="59" t="s">
        <v>40</v>
      </c>
      <c r="F574" s="60" t="s">
        <v>41</v>
      </c>
      <c r="G574" s="61" t="s">
        <v>1195</v>
      </c>
      <c r="H574" s="61"/>
      <c r="I574" s="61"/>
      <c r="J574" s="32" t="s">
        <v>17</v>
      </c>
      <c r="K574" s="33">
        <f>VLOOKUP(J574,'[1]table 9'!A:B,2,FALSE)</f>
        <v>2</v>
      </c>
    </row>
    <row r="575" spans="1:11" ht="63" x14ac:dyDescent="0.25">
      <c r="A575" s="42" t="s">
        <v>2111</v>
      </c>
      <c r="B575" s="42" t="s">
        <v>2104</v>
      </c>
      <c r="C575" s="42">
        <v>230</v>
      </c>
      <c r="D575" s="43" t="s">
        <v>34</v>
      </c>
      <c r="E575" s="62" t="s">
        <v>40</v>
      </c>
      <c r="F575" s="63" t="s">
        <v>41</v>
      </c>
      <c r="G575" s="65"/>
      <c r="H575" s="65" t="s">
        <v>1196</v>
      </c>
      <c r="I575" s="65" t="s">
        <v>1197</v>
      </c>
      <c r="J575" s="34" t="s">
        <v>17</v>
      </c>
      <c r="K575" s="33">
        <f>VLOOKUP(J575,'[1]table 9'!A:B,2,FALSE)</f>
        <v>2</v>
      </c>
    </row>
    <row r="576" spans="1:11" ht="45" x14ac:dyDescent="0.25">
      <c r="A576" s="42" t="s">
        <v>2111</v>
      </c>
      <c r="B576" s="42" t="s">
        <v>2104</v>
      </c>
      <c r="C576" s="42">
        <v>230</v>
      </c>
      <c r="D576" s="43" t="s">
        <v>34</v>
      </c>
      <c r="E576" s="62" t="s">
        <v>40</v>
      </c>
      <c r="F576" s="63" t="s">
        <v>41</v>
      </c>
      <c r="G576" s="64" t="s">
        <v>1198</v>
      </c>
      <c r="H576" s="64" t="s">
        <v>1199</v>
      </c>
      <c r="I576" s="64"/>
      <c r="J576" s="34" t="s">
        <v>17</v>
      </c>
      <c r="K576" s="33">
        <f>VLOOKUP(J576,'[1]table 9'!A:B,2,FALSE)</f>
        <v>2</v>
      </c>
    </row>
    <row r="577" spans="1:11" ht="45" x14ac:dyDescent="0.25">
      <c r="A577" s="42" t="s">
        <v>2111</v>
      </c>
      <c r="B577" s="42" t="s">
        <v>2104</v>
      </c>
      <c r="C577" s="42">
        <v>230</v>
      </c>
      <c r="D577" s="43" t="s">
        <v>34</v>
      </c>
      <c r="E577" s="62" t="s">
        <v>40</v>
      </c>
      <c r="F577" s="63" t="s">
        <v>41</v>
      </c>
      <c r="G577" s="64"/>
      <c r="H577" s="64"/>
      <c r="I577" s="64" t="s">
        <v>1200</v>
      </c>
      <c r="J577" s="34" t="s">
        <v>17</v>
      </c>
      <c r="K577" s="33">
        <f>VLOOKUP(J577,'[1]table 9'!A:B,2,FALSE)</f>
        <v>2</v>
      </c>
    </row>
    <row r="578" spans="1:11" ht="47.25" x14ac:dyDescent="0.25">
      <c r="A578" s="42" t="s">
        <v>2111</v>
      </c>
      <c r="B578" s="42" t="s">
        <v>2104</v>
      </c>
      <c r="C578" s="42">
        <v>230</v>
      </c>
      <c r="D578" s="43" t="s">
        <v>34</v>
      </c>
      <c r="E578" s="62" t="s">
        <v>46</v>
      </c>
      <c r="F578" s="63" t="s">
        <v>47</v>
      </c>
      <c r="G578" s="64" t="s">
        <v>1201</v>
      </c>
      <c r="H578" s="64"/>
      <c r="I578" s="64"/>
      <c r="J578" s="34" t="s">
        <v>45</v>
      </c>
      <c r="K578" s="33">
        <f>VLOOKUP(J578,'[1]table 9'!A:B,2,FALSE)</f>
        <v>4</v>
      </c>
    </row>
    <row r="579" spans="1:11" ht="63" x14ac:dyDescent="0.25">
      <c r="A579" s="42" t="s">
        <v>2111</v>
      </c>
      <c r="B579" s="42" t="s">
        <v>2104</v>
      </c>
      <c r="C579" s="42">
        <v>230</v>
      </c>
      <c r="D579" s="43" t="s">
        <v>34</v>
      </c>
      <c r="E579" s="62" t="s">
        <v>46</v>
      </c>
      <c r="F579" s="63" t="s">
        <v>47</v>
      </c>
      <c r="G579" s="64"/>
      <c r="H579" s="64" t="s">
        <v>1202</v>
      </c>
      <c r="I579" s="64"/>
      <c r="J579" s="34" t="s">
        <v>45</v>
      </c>
      <c r="K579" s="33">
        <f>VLOOKUP(J579,'[1]table 9'!A:B,2,FALSE)</f>
        <v>4</v>
      </c>
    </row>
    <row r="580" spans="1:11" ht="112.5" x14ac:dyDescent="0.25">
      <c r="A580" s="42" t="s">
        <v>2111</v>
      </c>
      <c r="B580" s="42" t="s">
        <v>2104</v>
      </c>
      <c r="C580" s="42">
        <v>230</v>
      </c>
      <c r="D580" s="43" t="s">
        <v>34</v>
      </c>
      <c r="E580" s="59" t="s">
        <v>49</v>
      </c>
      <c r="F580" s="60" t="s">
        <v>50</v>
      </c>
      <c r="G580" s="61" t="s">
        <v>1203</v>
      </c>
      <c r="H580" s="61"/>
      <c r="I580" s="61"/>
      <c r="J580" s="32" t="s">
        <v>17</v>
      </c>
      <c r="K580" s="33">
        <f>VLOOKUP(J580,'[1]table 9'!A:B,2,FALSE)</f>
        <v>2</v>
      </c>
    </row>
    <row r="581" spans="1:11" ht="45" x14ac:dyDescent="0.25">
      <c r="A581" s="42" t="s">
        <v>2111</v>
      </c>
      <c r="B581" s="42" t="s">
        <v>2104</v>
      </c>
      <c r="C581" s="42">
        <v>230</v>
      </c>
      <c r="D581" s="43" t="s">
        <v>34</v>
      </c>
      <c r="E581" s="62" t="s">
        <v>49</v>
      </c>
      <c r="F581" s="63" t="s">
        <v>50</v>
      </c>
      <c r="G581" s="65"/>
      <c r="H581" s="65" t="s">
        <v>1204</v>
      </c>
      <c r="I581" s="65"/>
      <c r="J581" s="34" t="s">
        <v>17</v>
      </c>
      <c r="K581" s="33">
        <f>VLOOKUP(J581,'[1]table 9'!A:B,2,FALSE)</f>
        <v>2</v>
      </c>
    </row>
    <row r="582" spans="1:11" ht="78.75" x14ac:dyDescent="0.25">
      <c r="A582" s="42" t="s">
        <v>2111</v>
      </c>
      <c r="B582" s="42" t="s">
        <v>2104</v>
      </c>
      <c r="C582" s="42">
        <v>230</v>
      </c>
      <c r="D582" s="43" t="s">
        <v>34</v>
      </c>
      <c r="E582" s="59" t="s">
        <v>53</v>
      </c>
      <c r="F582" s="60" t="s">
        <v>54</v>
      </c>
      <c r="G582" s="61" t="s">
        <v>1205</v>
      </c>
      <c r="H582" s="61" t="s">
        <v>1206</v>
      </c>
      <c r="I582" s="61" t="s">
        <v>1207</v>
      </c>
      <c r="J582" s="32" t="s">
        <v>17</v>
      </c>
      <c r="K582" s="33">
        <f>VLOOKUP(J582,'[1]table 9'!A:B,2,FALSE)</f>
        <v>2</v>
      </c>
    </row>
    <row r="583" spans="1:11" ht="45" x14ac:dyDescent="0.25">
      <c r="A583" s="42" t="s">
        <v>2111</v>
      </c>
      <c r="B583" s="42" t="s">
        <v>2104</v>
      </c>
      <c r="C583" s="42">
        <v>230</v>
      </c>
      <c r="D583" s="43" t="s">
        <v>34</v>
      </c>
      <c r="E583" s="62" t="s">
        <v>58</v>
      </c>
      <c r="F583" s="63" t="s">
        <v>59</v>
      </c>
      <c r="G583" s="64" t="s">
        <v>1208</v>
      </c>
      <c r="H583" s="64" t="s">
        <v>1209</v>
      </c>
      <c r="I583" s="64"/>
      <c r="J583" s="34" t="s">
        <v>45</v>
      </c>
      <c r="K583" s="33">
        <f>VLOOKUP(J583,'[1]table 9'!A:B,2,FALSE)</f>
        <v>4</v>
      </c>
    </row>
    <row r="584" spans="1:11" ht="31.5" x14ac:dyDescent="0.25">
      <c r="A584" s="42" t="s">
        <v>2111</v>
      </c>
      <c r="B584" s="42" t="s">
        <v>2104</v>
      </c>
      <c r="C584" s="42">
        <v>230</v>
      </c>
      <c r="D584" s="43" t="s">
        <v>63</v>
      </c>
      <c r="E584" s="70" t="s">
        <v>64</v>
      </c>
      <c r="F584" s="71" t="s">
        <v>65</v>
      </c>
      <c r="G584" s="72"/>
      <c r="H584" s="72" t="s">
        <v>1210</v>
      </c>
      <c r="I584" s="72"/>
      <c r="J584" s="34" t="s">
        <v>11</v>
      </c>
      <c r="K584" s="33">
        <f>VLOOKUP(J584,'[1]table 9'!A:B,2,FALSE)</f>
        <v>0</v>
      </c>
    </row>
    <row r="585" spans="1:11" ht="78.75" x14ac:dyDescent="0.25">
      <c r="A585" s="42" t="s">
        <v>2111</v>
      </c>
      <c r="B585" s="42" t="s">
        <v>2104</v>
      </c>
      <c r="C585" s="42">
        <v>230</v>
      </c>
      <c r="D585" s="43" t="s">
        <v>63</v>
      </c>
      <c r="E585" s="66" t="s">
        <v>68</v>
      </c>
      <c r="F585" s="67" t="s">
        <v>69</v>
      </c>
      <c r="G585" s="68" t="s">
        <v>1211</v>
      </c>
      <c r="H585" s="68" t="s">
        <v>1212</v>
      </c>
      <c r="I585" s="68"/>
      <c r="J585" s="32" t="s">
        <v>17</v>
      </c>
      <c r="K585" s="33">
        <f>VLOOKUP(J585,'[1]table 9'!A:B,2,FALSE)</f>
        <v>2</v>
      </c>
    </row>
    <row r="586" spans="1:11" ht="31.5" x14ac:dyDescent="0.25">
      <c r="A586" s="42" t="s">
        <v>2111</v>
      </c>
      <c r="B586" s="42" t="s">
        <v>2104</v>
      </c>
      <c r="C586" s="42">
        <v>230</v>
      </c>
      <c r="D586" s="43" t="s">
        <v>63</v>
      </c>
      <c r="E586" s="70" t="s">
        <v>68</v>
      </c>
      <c r="F586" s="71" t="s">
        <v>69</v>
      </c>
      <c r="G586" s="72"/>
      <c r="H586" s="72" t="s">
        <v>1213</v>
      </c>
      <c r="I586" s="72"/>
      <c r="J586" s="34" t="s">
        <v>17</v>
      </c>
      <c r="K586" s="33">
        <f>VLOOKUP(J586,'[1]table 9'!A:B,2,FALSE)</f>
        <v>2</v>
      </c>
    </row>
    <row r="587" spans="1:11" ht="47.25" x14ac:dyDescent="0.25">
      <c r="A587" s="42" t="s">
        <v>2111</v>
      </c>
      <c r="B587" s="42" t="s">
        <v>2104</v>
      </c>
      <c r="C587" s="42">
        <v>230</v>
      </c>
      <c r="D587" s="43" t="s">
        <v>63</v>
      </c>
      <c r="E587" s="70" t="s">
        <v>68</v>
      </c>
      <c r="F587" s="71" t="s">
        <v>69</v>
      </c>
      <c r="G587" s="72"/>
      <c r="H587" s="72" t="s">
        <v>1214</v>
      </c>
      <c r="I587" s="72"/>
      <c r="J587" s="34" t="s">
        <v>17</v>
      </c>
      <c r="K587" s="33">
        <f>VLOOKUP(J587,'[1]table 9'!A:B,2,FALSE)</f>
        <v>2</v>
      </c>
    </row>
    <row r="588" spans="1:11" ht="31.5" x14ac:dyDescent="0.25">
      <c r="A588" s="42" t="s">
        <v>2111</v>
      </c>
      <c r="B588" s="42" t="s">
        <v>2104</v>
      </c>
      <c r="C588" s="42">
        <v>230</v>
      </c>
      <c r="D588" s="43" t="s">
        <v>63</v>
      </c>
      <c r="E588" s="70" t="s">
        <v>68</v>
      </c>
      <c r="F588" s="71" t="s">
        <v>69</v>
      </c>
      <c r="G588" s="72"/>
      <c r="H588" s="72" t="s">
        <v>1215</v>
      </c>
      <c r="I588" s="72"/>
      <c r="J588" s="34" t="s">
        <v>17</v>
      </c>
      <c r="K588" s="33">
        <f>VLOOKUP(J588,'[1]table 9'!A:B,2,FALSE)</f>
        <v>2</v>
      </c>
    </row>
    <row r="589" spans="1:11" ht="31.5" x14ac:dyDescent="0.25">
      <c r="A589" s="42" t="s">
        <v>2111</v>
      </c>
      <c r="B589" s="42" t="s">
        <v>2104</v>
      </c>
      <c r="C589" s="42">
        <v>230</v>
      </c>
      <c r="D589" s="43" t="s">
        <v>63</v>
      </c>
      <c r="E589" s="70" t="s">
        <v>68</v>
      </c>
      <c r="F589" s="71" t="s">
        <v>69</v>
      </c>
      <c r="G589" s="72"/>
      <c r="H589" s="72" t="s">
        <v>1216</v>
      </c>
      <c r="I589" s="72" t="s">
        <v>1217</v>
      </c>
      <c r="J589" s="34" t="s">
        <v>17</v>
      </c>
      <c r="K589" s="33">
        <f>VLOOKUP(J589,'[1]table 9'!A:B,2,FALSE)</f>
        <v>2</v>
      </c>
    </row>
    <row r="590" spans="1:11" ht="105" x14ac:dyDescent="0.25">
      <c r="A590" s="42" t="s">
        <v>2111</v>
      </c>
      <c r="B590" s="42" t="s">
        <v>2104</v>
      </c>
      <c r="C590" s="42">
        <v>230</v>
      </c>
      <c r="D590" s="43" t="s">
        <v>63</v>
      </c>
      <c r="E590" s="66" t="s">
        <v>83</v>
      </c>
      <c r="F590" s="67" t="s">
        <v>84</v>
      </c>
      <c r="G590" s="68" t="s">
        <v>1218</v>
      </c>
      <c r="H590" s="68"/>
      <c r="I590" s="68"/>
      <c r="J590" s="32" t="s">
        <v>17</v>
      </c>
      <c r="K590" s="33">
        <f>VLOOKUP(J590,'[1]table 9'!A:B,2,FALSE)</f>
        <v>2</v>
      </c>
    </row>
    <row r="591" spans="1:11" ht="31.5" x14ac:dyDescent="0.25">
      <c r="A591" s="42" t="s">
        <v>2111</v>
      </c>
      <c r="B591" s="42" t="s">
        <v>2104</v>
      </c>
      <c r="C591" s="42">
        <v>230</v>
      </c>
      <c r="D591" s="43" t="s">
        <v>63</v>
      </c>
      <c r="E591" s="70" t="s">
        <v>83</v>
      </c>
      <c r="F591" s="71" t="s">
        <v>84</v>
      </c>
      <c r="G591" s="72"/>
      <c r="H591" s="72" t="s">
        <v>1219</v>
      </c>
      <c r="I591" s="72"/>
      <c r="J591" s="34" t="s">
        <v>17</v>
      </c>
      <c r="K591" s="33">
        <f>VLOOKUP(J591,'[1]table 9'!A:B,2,FALSE)</f>
        <v>2</v>
      </c>
    </row>
    <row r="592" spans="1:11" ht="63" x14ac:dyDescent="0.25">
      <c r="A592" s="42" t="s">
        <v>2111</v>
      </c>
      <c r="B592" s="42" t="s">
        <v>2104</v>
      </c>
      <c r="C592" s="42">
        <v>230</v>
      </c>
      <c r="D592" s="43" t="s">
        <v>63</v>
      </c>
      <c r="E592" s="70" t="s">
        <v>83</v>
      </c>
      <c r="F592" s="71" t="s">
        <v>84</v>
      </c>
      <c r="G592" s="72"/>
      <c r="H592" s="72" t="s">
        <v>1220</v>
      </c>
      <c r="I592" s="72" t="s">
        <v>1221</v>
      </c>
      <c r="J592" s="34" t="s">
        <v>17</v>
      </c>
      <c r="K592" s="33">
        <f>VLOOKUP(J592,'[1]table 9'!A:B,2,FALSE)</f>
        <v>2</v>
      </c>
    </row>
    <row r="593" spans="1:11" ht="47.25" x14ac:dyDescent="0.25">
      <c r="A593" s="42" t="s">
        <v>2111</v>
      </c>
      <c r="B593" s="42" t="s">
        <v>2104</v>
      </c>
      <c r="C593" s="42">
        <v>230</v>
      </c>
      <c r="D593" s="43" t="s">
        <v>95</v>
      </c>
      <c r="E593" s="80" t="s">
        <v>96</v>
      </c>
      <c r="F593" s="80" t="s">
        <v>97</v>
      </c>
      <c r="G593" s="81" t="s">
        <v>1222</v>
      </c>
      <c r="H593" s="81" t="s">
        <v>1223</v>
      </c>
      <c r="I593" s="81"/>
      <c r="J593" s="34" t="s">
        <v>17</v>
      </c>
      <c r="K593" s="33">
        <f>VLOOKUP(J593,'[1]table 9'!A:B,2,FALSE)</f>
        <v>2</v>
      </c>
    </row>
    <row r="594" spans="1:11" ht="78.75" x14ac:dyDescent="0.25">
      <c r="A594" s="42" t="s">
        <v>2111</v>
      </c>
      <c r="B594" s="42" t="s">
        <v>2104</v>
      </c>
      <c r="C594" s="42">
        <v>230</v>
      </c>
      <c r="D594" s="43" t="s">
        <v>95</v>
      </c>
      <c r="E594" s="77" t="s">
        <v>100</v>
      </c>
      <c r="F594" s="78" t="s">
        <v>101</v>
      </c>
      <c r="G594" s="79" t="s">
        <v>1224</v>
      </c>
      <c r="H594" s="79" t="s">
        <v>1225</v>
      </c>
      <c r="I594" s="79"/>
      <c r="J594" s="32" t="s">
        <v>11</v>
      </c>
      <c r="K594" s="33">
        <f>VLOOKUP(J594,'[1]table 9'!A:B,2,FALSE)</f>
        <v>0</v>
      </c>
    </row>
    <row r="595" spans="1:11" ht="105" x14ac:dyDescent="0.25">
      <c r="A595" s="42" t="s">
        <v>2111</v>
      </c>
      <c r="B595" s="42" t="s">
        <v>2104</v>
      </c>
      <c r="C595" s="42">
        <v>230</v>
      </c>
      <c r="D595" s="43" t="s">
        <v>95</v>
      </c>
      <c r="E595" s="77" t="s">
        <v>103</v>
      </c>
      <c r="F595" s="78" t="s">
        <v>104</v>
      </c>
      <c r="G595" s="79" t="s">
        <v>1226</v>
      </c>
      <c r="H595" s="79" t="s">
        <v>1227</v>
      </c>
      <c r="I595" s="79"/>
      <c r="J595" s="32" t="s">
        <v>11</v>
      </c>
      <c r="K595" s="33">
        <f>VLOOKUP(J595,'[1]table 9'!A:B,2,FALSE)</f>
        <v>0</v>
      </c>
    </row>
    <row r="596" spans="1:11" ht="78.75" x14ac:dyDescent="0.25">
      <c r="A596" s="42" t="s">
        <v>2111</v>
      </c>
      <c r="B596" s="42" t="s">
        <v>2104</v>
      </c>
      <c r="C596" s="42">
        <v>230</v>
      </c>
      <c r="D596" s="43" t="s">
        <v>95</v>
      </c>
      <c r="E596" s="77" t="s">
        <v>105</v>
      </c>
      <c r="F596" s="78" t="s">
        <v>106</v>
      </c>
      <c r="G596" s="79"/>
      <c r="H596" s="79" t="s">
        <v>1228</v>
      </c>
      <c r="I596" s="79"/>
      <c r="J596" s="32" t="s">
        <v>17</v>
      </c>
      <c r="K596" s="33">
        <f>VLOOKUP(J596,'[1]table 9'!A:B,2,FALSE)</f>
        <v>2</v>
      </c>
    </row>
    <row r="597" spans="1:11" ht="105" x14ac:dyDescent="0.25">
      <c r="A597" s="42" t="s">
        <v>2111</v>
      </c>
      <c r="B597" s="42" t="s">
        <v>2104</v>
      </c>
      <c r="C597" s="42">
        <v>230</v>
      </c>
      <c r="D597" s="43" t="s">
        <v>107</v>
      </c>
      <c r="E597" s="82" t="s">
        <v>108</v>
      </c>
      <c r="F597" s="83" t="s">
        <v>109</v>
      </c>
      <c r="G597" s="84" t="s">
        <v>1229</v>
      </c>
      <c r="H597" s="84"/>
      <c r="I597" s="84"/>
      <c r="J597" s="32" t="s">
        <v>17</v>
      </c>
      <c r="K597" s="33">
        <f>VLOOKUP(J597,'[1]table 9'!A:B,2,FALSE)</f>
        <v>2</v>
      </c>
    </row>
    <row r="598" spans="1:11" ht="31.5" x14ac:dyDescent="0.25">
      <c r="A598" s="42" t="s">
        <v>2111</v>
      </c>
      <c r="B598" s="42" t="s">
        <v>2104</v>
      </c>
      <c r="C598" s="42">
        <v>230</v>
      </c>
      <c r="D598" s="43" t="s">
        <v>107</v>
      </c>
      <c r="E598" s="85" t="s">
        <v>108</v>
      </c>
      <c r="F598" s="85" t="s">
        <v>109</v>
      </c>
      <c r="G598" s="86"/>
      <c r="H598" s="86" t="s">
        <v>1230</v>
      </c>
      <c r="I598" s="86"/>
      <c r="J598" s="34" t="s">
        <v>17</v>
      </c>
      <c r="K598" s="33">
        <f>VLOOKUP(J598,'[1]table 9'!A:B,2,FALSE)</f>
        <v>2</v>
      </c>
    </row>
    <row r="599" spans="1:11" ht="47.25" x14ac:dyDescent="0.25">
      <c r="A599" s="42" t="s">
        <v>2111</v>
      </c>
      <c r="B599" s="42" t="s">
        <v>2104</v>
      </c>
      <c r="C599" s="42">
        <v>230</v>
      </c>
      <c r="D599" s="43" t="s">
        <v>107</v>
      </c>
      <c r="E599" s="85" t="s">
        <v>113</v>
      </c>
      <c r="F599" s="85" t="s">
        <v>114</v>
      </c>
      <c r="G599" s="86" t="s">
        <v>1231</v>
      </c>
      <c r="H599" s="86" t="s">
        <v>1232</v>
      </c>
      <c r="I599" s="86"/>
      <c r="J599" s="34" t="s">
        <v>11</v>
      </c>
      <c r="K599" s="33">
        <f>VLOOKUP(J599,'[1]table 9'!A:B,2,FALSE)</f>
        <v>0</v>
      </c>
    </row>
    <row r="600" spans="1:11" ht="105" x14ac:dyDescent="0.25">
      <c r="A600" s="42" t="s">
        <v>2111</v>
      </c>
      <c r="B600" s="42" t="s">
        <v>2104</v>
      </c>
      <c r="C600" s="42">
        <v>230</v>
      </c>
      <c r="D600" s="43" t="s">
        <v>107</v>
      </c>
      <c r="E600" s="82" t="s">
        <v>118</v>
      </c>
      <c r="F600" s="83" t="s">
        <v>119</v>
      </c>
      <c r="G600" s="84"/>
      <c r="H600" s="84" t="s">
        <v>1233</v>
      </c>
      <c r="I600" s="84"/>
      <c r="J600" s="32" t="s">
        <v>11</v>
      </c>
      <c r="K600" s="33">
        <f>VLOOKUP(J600,'[1]table 9'!A:B,2,FALSE)</f>
        <v>0</v>
      </c>
    </row>
    <row r="601" spans="1:11" ht="31.5" x14ac:dyDescent="0.25">
      <c r="A601" s="42" t="s">
        <v>2111</v>
      </c>
      <c r="B601" s="42" t="s">
        <v>2104</v>
      </c>
      <c r="C601" s="42">
        <v>230</v>
      </c>
      <c r="D601" s="43" t="s">
        <v>107</v>
      </c>
      <c r="E601" s="85" t="s">
        <v>118</v>
      </c>
      <c r="F601" s="85" t="s">
        <v>119</v>
      </c>
      <c r="G601" s="86"/>
      <c r="H601" s="86" t="s">
        <v>1234</v>
      </c>
      <c r="I601" s="86"/>
      <c r="J601" s="34" t="s">
        <v>11</v>
      </c>
      <c r="K601" s="33">
        <f>VLOOKUP(J601,'[1]table 9'!A:B,2,FALSE)</f>
        <v>0</v>
      </c>
    </row>
    <row r="602" spans="1:11" ht="47.25" x14ac:dyDescent="0.25">
      <c r="A602" s="42" t="s">
        <v>2111</v>
      </c>
      <c r="B602" s="42" t="s">
        <v>2104</v>
      </c>
      <c r="C602" s="42">
        <v>230</v>
      </c>
      <c r="D602" s="43" t="s">
        <v>129</v>
      </c>
      <c r="E602" s="90" t="s">
        <v>130</v>
      </c>
      <c r="F602" s="90" t="s">
        <v>131</v>
      </c>
      <c r="G602" s="91"/>
      <c r="H602" s="91" t="s">
        <v>1235</v>
      </c>
      <c r="I602" s="91"/>
      <c r="J602" s="34" t="s">
        <v>17</v>
      </c>
      <c r="K602" s="33">
        <f>VLOOKUP(J602,'[1]table 9'!A:B,2,FALSE)</f>
        <v>2</v>
      </c>
    </row>
    <row r="603" spans="1:11" ht="47.25" x14ac:dyDescent="0.25">
      <c r="A603" s="42" t="s">
        <v>2111</v>
      </c>
      <c r="B603" s="42" t="s">
        <v>2104</v>
      </c>
      <c r="C603" s="42">
        <v>230</v>
      </c>
      <c r="D603" s="43" t="s">
        <v>129</v>
      </c>
      <c r="E603" s="90" t="s">
        <v>130</v>
      </c>
      <c r="F603" s="90" t="s">
        <v>131</v>
      </c>
      <c r="G603" s="91"/>
      <c r="H603" s="91" t="s">
        <v>1236</v>
      </c>
      <c r="I603" s="91"/>
      <c r="J603" s="34" t="s">
        <v>17</v>
      </c>
      <c r="K603" s="33">
        <f>VLOOKUP(J603,'[1]table 9'!A:B,2,FALSE)</f>
        <v>2</v>
      </c>
    </row>
    <row r="604" spans="1:11" ht="47.25" x14ac:dyDescent="0.25">
      <c r="A604" s="42" t="s">
        <v>2111</v>
      </c>
      <c r="B604" s="42" t="s">
        <v>2104</v>
      </c>
      <c r="C604" s="42">
        <v>230</v>
      </c>
      <c r="D604" s="43" t="s">
        <v>129</v>
      </c>
      <c r="E604" s="90" t="s">
        <v>130</v>
      </c>
      <c r="F604" s="90" t="s">
        <v>131</v>
      </c>
      <c r="G604" s="91"/>
      <c r="H604" s="91" t="s">
        <v>1237</v>
      </c>
      <c r="I604" s="91"/>
      <c r="J604" s="34" t="s">
        <v>17</v>
      </c>
      <c r="K604" s="33">
        <f>VLOOKUP(J604,'[1]table 9'!A:B,2,FALSE)</f>
        <v>2</v>
      </c>
    </row>
    <row r="605" spans="1:11" ht="47.25" x14ac:dyDescent="0.25">
      <c r="A605" s="42" t="s">
        <v>2111</v>
      </c>
      <c r="B605" s="42" t="s">
        <v>2104</v>
      </c>
      <c r="C605" s="42">
        <v>230</v>
      </c>
      <c r="D605" s="43" t="s">
        <v>129</v>
      </c>
      <c r="E605" s="90" t="s">
        <v>130</v>
      </c>
      <c r="F605" s="90" t="s">
        <v>131</v>
      </c>
      <c r="G605" s="91"/>
      <c r="H605" s="91" t="s">
        <v>1238</v>
      </c>
      <c r="I605" s="91"/>
      <c r="J605" s="34" t="s">
        <v>17</v>
      </c>
      <c r="K605" s="33">
        <f>VLOOKUP(J605,'[1]table 9'!A:B,2,FALSE)</f>
        <v>2</v>
      </c>
    </row>
    <row r="606" spans="1:11" ht="31.5" x14ac:dyDescent="0.25">
      <c r="A606" s="42" t="s">
        <v>2111</v>
      </c>
      <c r="B606" s="42" t="s">
        <v>2104</v>
      </c>
      <c r="C606" s="42">
        <v>230</v>
      </c>
      <c r="D606" s="43" t="s">
        <v>129</v>
      </c>
      <c r="E606" s="92" t="s">
        <v>142</v>
      </c>
      <c r="F606" s="93" t="s">
        <v>143</v>
      </c>
      <c r="G606" s="91"/>
      <c r="H606" s="91" t="s">
        <v>1239</v>
      </c>
      <c r="I606" s="91"/>
      <c r="J606" s="34" t="s">
        <v>11</v>
      </c>
      <c r="K606" s="33">
        <f>VLOOKUP(J606,'[1]table 9'!A:B,2,FALSE)</f>
        <v>0</v>
      </c>
    </row>
    <row r="607" spans="1:11" ht="60" x14ac:dyDescent="0.3">
      <c r="A607" s="36" t="s">
        <v>2101</v>
      </c>
      <c r="B607" s="36" t="s">
        <v>2107</v>
      </c>
      <c r="C607" s="36">
        <v>465</v>
      </c>
      <c r="D607" s="37" t="s">
        <v>5</v>
      </c>
      <c r="E607" s="6" t="s">
        <v>6</v>
      </c>
      <c r="F607" s="38" t="s">
        <v>7</v>
      </c>
      <c r="G607" s="96" t="s">
        <v>1240</v>
      </c>
      <c r="H607" s="96"/>
      <c r="I607" s="96" t="s">
        <v>1241</v>
      </c>
      <c r="J607" s="3" t="s">
        <v>11</v>
      </c>
      <c r="K607" s="33">
        <f>VLOOKUP(J607,'[1]table 9'!A:B,2,FALSE)</f>
        <v>0</v>
      </c>
    </row>
    <row r="608" spans="1:11" ht="60" x14ac:dyDescent="0.3">
      <c r="A608" s="36" t="s">
        <v>2101</v>
      </c>
      <c r="B608" s="36" t="s">
        <v>2107</v>
      </c>
      <c r="C608" s="36">
        <v>465</v>
      </c>
      <c r="D608" s="37" t="s">
        <v>5</v>
      </c>
      <c r="E608" s="6" t="s">
        <v>6</v>
      </c>
      <c r="F608" s="38" t="s">
        <v>7</v>
      </c>
      <c r="G608" s="94"/>
      <c r="H608" s="96" t="s">
        <v>1242</v>
      </c>
      <c r="I608" s="94"/>
      <c r="J608" s="3" t="s">
        <v>11</v>
      </c>
      <c r="K608" s="33">
        <f>VLOOKUP(J608,'[1]table 9'!A:B,2,FALSE)</f>
        <v>0</v>
      </c>
    </row>
    <row r="609" spans="1:11" ht="37.5" x14ac:dyDescent="0.3">
      <c r="A609" s="36" t="s">
        <v>2101</v>
      </c>
      <c r="B609" s="36" t="s">
        <v>2107</v>
      </c>
      <c r="C609" s="36">
        <v>465</v>
      </c>
      <c r="D609" s="37" t="s">
        <v>5</v>
      </c>
      <c r="E609" s="6" t="s">
        <v>12</v>
      </c>
      <c r="F609" s="38" t="s">
        <v>13</v>
      </c>
      <c r="G609" s="73" t="s">
        <v>1243</v>
      </c>
      <c r="H609" s="73" t="s">
        <v>1244</v>
      </c>
      <c r="I609" s="73"/>
      <c r="J609" s="3" t="s">
        <v>45</v>
      </c>
      <c r="K609" s="33">
        <f>VLOOKUP(J609,'[1]table 9'!A:B,2,FALSE)</f>
        <v>4</v>
      </c>
    </row>
    <row r="610" spans="1:11" ht="37.5" x14ac:dyDescent="0.3">
      <c r="A610" s="36" t="s">
        <v>2101</v>
      </c>
      <c r="B610" s="36" t="s">
        <v>2107</v>
      </c>
      <c r="C610" s="36">
        <v>465</v>
      </c>
      <c r="D610" s="37" t="s">
        <v>5</v>
      </c>
      <c r="E610" s="6" t="s">
        <v>12</v>
      </c>
      <c r="F610" s="38" t="s">
        <v>13</v>
      </c>
      <c r="G610" s="73" t="s">
        <v>1245</v>
      </c>
      <c r="H610" s="73"/>
      <c r="I610" s="94"/>
      <c r="J610" s="3" t="s">
        <v>45</v>
      </c>
      <c r="K610" s="33">
        <f>VLOOKUP(J610,'[1]table 9'!A:B,2,FALSE)</f>
        <v>4</v>
      </c>
    </row>
    <row r="611" spans="1:11" ht="56.25" x14ac:dyDescent="0.3">
      <c r="A611" s="36" t="s">
        <v>2101</v>
      </c>
      <c r="B611" s="36" t="s">
        <v>2107</v>
      </c>
      <c r="C611" s="36">
        <v>465</v>
      </c>
      <c r="D611" s="37" t="s">
        <v>18</v>
      </c>
      <c r="E611" s="8" t="s">
        <v>19</v>
      </c>
      <c r="F611" s="9" t="s">
        <v>20</v>
      </c>
      <c r="G611" s="19"/>
      <c r="H611" s="94"/>
      <c r="I611" s="73" t="s">
        <v>1246</v>
      </c>
      <c r="J611" s="3" t="s">
        <v>17</v>
      </c>
      <c r="K611" s="33">
        <f>VLOOKUP(J611,'[1]table 9'!A:B,2,FALSE)</f>
        <v>2</v>
      </c>
    </row>
    <row r="612" spans="1:11" ht="56.25" x14ac:dyDescent="0.3">
      <c r="A612" s="36" t="s">
        <v>2101</v>
      </c>
      <c r="B612" s="36" t="s">
        <v>2107</v>
      </c>
      <c r="C612" s="36">
        <v>465</v>
      </c>
      <c r="D612" s="37" t="s">
        <v>18</v>
      </c>
      <c r="E612" s="8" t="s">
        <v>19</v>
      </c>
      <c r="F612" s="9" t="s">
        <v>20</v>
      </c>
      <c r="G612" s="73" t="s">
        <v>1247</v>
      </c>
      <c r="H612" s="94"/>
      <c r="I612" s="94"/>
      <c r="J612" s="3" t="s">
        <v>17</v>
      </c>
      <c r="K612" s="33">
        <f>VLOOKUP(J612,'[1]table 9'!A:B,2,FALSE)</f>
        <v>2</v>
      </c>
    </row>
    <row r="613" spans="1:11" ht="75" x14ac:dyDescent="0.3">
      <c r="A613" s="36" t="s">
        <v>2101</v>
      </c>
      <c r="B613" s="36" t="s">
        <v>2107</v>
      </c>
      <c r="C613" s="36">
        <v>465</v>
      </c>
      <c r="D613" s="37" t="s">
        <v>18</v>
      </c>
      <c r="E613" s="8" t="s">
        <v>24</v>
      </c>
      <c r="F613" s="9" t="s">
        <v>25</v>
      </c>
      <c r="G613" s="73"/>
      <c r="H613" s="73" t="s">
        <v>1248</v>
      </c>
      <c r="I613" s="73" t="s">
        <v>1249</v>
      </c>
      <c r="J613" s="3" t="s">
        <v>17</v>
      </c>
      <c r="K613" s="33">
        <f>VLOOKUP(J613,'[1]table 9'!A:B,2,FALSE)</f>
        <v>2</v>
      </c>
    </row>
    <row r="614" spans="1:11" ht="56.25" x14ac:dyDescent="0.3">
      <c r="A614" s="36" t="s">
        <v>2101</v>
      </c>
      <c r="B614" s="36" t="s">
        <v>2107</v>
      </c>
      <c r="C614" s="36">
        <v>465</v>
      </c>
      <c r="D614" s="37" t="s">
        <v>18</v>
      </c>
      <c r="E614" s="8" t="s">
        <v>24</v>
      </c>
      <c r="F614" s="9" t="s">
        <v>25</v>
      </c>
      <c r="G614" s="73" t="s">
        <v>1250</v>
      </c>
      <c r="H614" s="73"/>
      <c r="I614" s="94"/>
      <c r="J614" s="3" t="s">
        <v>17</v>
      </c>
      <c r="K614" s="33">
        <f>VLOOKUP(J614,'[1]table 9'!A:B,2,FALSE)</f>
        <v>2</v>
      </c>
    </row>
    <row r="615" spans="1:11" ht="56.25" x14ac:dyDescent="0.3">
      <c r="A615" s="36" t="s">
        <v>2101</v>
      </c>
      <c r="B615" s="36" t="s">
        <v>2107</v>
      </c>
      <c r="C615" s="36">
        <v>465</v>
      </c>
      <c r="D615" s="37" t="s">
        <v>18</v>
      </c>
      <c r="E615" s="8" t="s">
        <v>24</v>
      </c>
      <c r="F615" s="9" t="s">
        <v>25</v>
      </c>
      <c r="G615" s="73" t="s">
        <v>1251</v>
      </c>
      <c r="H615" s="94" t="s">
        <v>1252</v>
      </c>
      <c r="I615" s="94"/>
      <c r="J615" s="3" t="s">
        <v>17</v>
      </c>
      <c r="K615" s="33">
        <f>VLOOKUP(J615,'[1]table 9'!A:B,2,FALSE)</f>
        <v>2</v>
      </c>
    </row>
    <row r="616" spans="1:11" ht="75" x14ac:dyDescent="0.3">
      <c r="A616" s="36" t="s">
        <v>2101</v>
      </c>
      <c r="B616" s="36" t="s">
        <v>2107</v>
      </c>
      <c r="C616" s="36">
        <v>465</v>
      </c>
      <c r="D616" s="37" t="s">
        <v>18</v>
      </c>
      <c r="E616" s="8" t="s">
        <v>30</v>
      </c>
      <c r="F616" s="9" t="s">
        <v>31</v>
      </c>
      <c r="G616" s="73"/>
      <c r="H616" s="73" t="s">
        <v>1253</v>
      </c>
      <c r="I616" s="73"/>
      <c r="J616" s="3" t="s">
        <v>45</v>
      </c>
      <c r="K616" s="33">
        <f>VLOOKUP(J616,'[1]table 9'!A:B,2,FALSE)</f>
        <v>4</v>
      </c>
    </row>
    <row r="617" spans="1:11" ht="75" x14ac:dyDescent="0.3">
      <c r="A617" s="36" t="s">
        <v>2101</v>
      </c>
      <c r="B617" s="36" t="s">
        <v>2107</v>
      </c>
      <c r="C617" s="36">
        <v>465</v>
      </c>
      <c r="D617" s="37" t="s">
        <v>18</v>
      </c>
      <c r="E617" s="8" t="s">
        <v>30</v>
      </c>
      <c r="F617" s="9" t="s">
        <v>31</v>
      </c>
      <c r="G617" s="73" t="s">
        <v>1254</v>
      </c>
      <c r="H617" s="73"/>
      <c r="I617" s="94"/>
      <c r="J617" s="3" t="s">
        <v>45</v>
      </c>
      <c r="K617" s="33">
        <f>VLOOKUP(J617,'[1]table 9'!A:B,2,FALSE)</f>
        <v>4</v>
      </c>
    </row>
    <row r="618" spans="1:11" ht="75" x14ac:dyDescent="0.3">
      <c r="A618" s="36" t="s">
        <v>2101</v>
      </c>
      <c r="B618" s="36" t="s">
        <v>2107</v>
      </c>
      <c r="C618" s="36">
        <v>465</v>
      </c>
      <c r="D618" s="37" t="s">
        <v>18</v>
      </c>
      <c r="E618" s="8" t="s">
        <v>30</v>
      </c>
      <c r="F618" s="9" t="s">
        <v>31</v>
      </c>
      <c r="G618" s="73" t="s">
        <v>1255</v>
      </c>
      <c r="H618" s="94"/>
      <c r="I618" s="94"/>
      <c r="J618" s="3" t="s">
        <v>45</v>
      </c>
      <c r="K618" s="33">
        <f>VLOOKUP(J618,'[1]table 9'!A:B,2,FALSE)</f>
        <v>4</v>
      </c>
    </row>
    <row r="619" spans="1:11" ht="45" x14ac:dyDescent="0.3">
      <c r="A619" s="36" t="s">
        <v>2101</v>
      </c>
      <c r="B619" s="36" t="s">
        <v>2107</v>
      </c>
      <c r="C619" s="36">
        <v>465</v>
      </c>
      <c r="D619" s="37" t="s">
        <v>34</v>
      </c>
      <c r="E619" s="11" t="s">
        <v>35</v>
      </c>
      <c r="F619" s="12" t="s">
        <v>36</v>
      </c>
      <c r="G619" s="69" t="s">
        <v>1256</v>
      </c>
      <c r="H619" s="69" t="s">
        <v>1257</v>
      </c>
      <c r="I619" s="69" t="s">
        <v>1258</v>
      </c>
      <c r="J619" s="3" t="s">
        <v>45</v>
      </c>
      <c r="K619" s="33">
        <f>VLOOKUP(J619,'[1]table 9'!A:B,2,FALSE)</f>
        <v>4</v>
      </c>
    </row>
    <row r="620" spans="1:11" ht="45" x14ac:dyDescent="0.3">
      <c r="A620" s="36" t="s">
        <v>2101</v>
      </c>
      <c r="B620" s="36" t="s">
        <v>2107</v>
      </c>
      <c r="C620" s="36">
        <v>465</v>
      </c>
      <c r="D620" s="37" t="s">
        <v>34</v>
      </c>
      <c r="E620" s="11" t="s">
        <v>40</v>
      </c>
      <c r="F620" s="12" t="s">
        <v>41</v>
      </c>
      <c r="G620" s="96" t="s">
        <v>1259</v>
      </c>
      <c r="H620" s="96" t="s">
        <v>1260</v>
      </c>
      <c r="I620" s="96"/>
      <c r="J620" s="3" t="s">
        <v>17</v>
      </c>
      <c r="K620" s="33">
        <f>VLOOKUP(J620,'[1]table 9'!A:B,2,FALSE)</f>
        <v>2</v>
      </c>
    </row>
    <row r="621" spans="1:11" ht="45" x14ac:dyDescent="0.3">
      <c r="A621" s="36" t="s">
        <v>2101</v>
      </c>
      <c r="B621" s="36" t="s">
        <v>2107</v>
      </c>
      <c r="C621" s="36">
        <v>465</v>
      </c>
      <c r="D621" s="37" t="s">
        <v>34</v>
      </c>
      <c r="E621" s="11" t="s">
        <v>40</v>
      </c>
      <c r="F621" s="12" t="s">
        <v>41</v>
      </c>
      <c r="G621" s="96" t="s">
        <v>199</v>
      </c>
      <c r="H621" s="96" t="s">
        <v>29</v>
      </c>
      <c r="I621" s="96"/>
      <c r="J621" s="3" t="s">
        <v>17</v>
      </c>
      <c r="K621" s="33">
        <f>VLOOKUP(J621,'[1]table 9'!A:B,2,FALSE)</f>
        <v>2</v>
      </c>
    </row>
    <row r="622" spans="1:11" ht="45" x14ac:dyDescent="0.3">
      <c r="A622" s="36" t="s">
        <v>2101</v>
      </c>
      <c r="B622" s="36" t="s">
        <v>2107</v>
      </c>
      <c r="C622" s="36">
        <v>465</v>
      </c>
      <c r="D622" s="37" t="s">
        <v>34</v>
      </c>
      <c r="E622" s="11" t="s">
        <v>40</v>
      </c>
      <c r="F622" s="12" t="s">
        <v>41</v>
      </c>
      <c r="G622" s="94" t="s">
        <v>1261</v>
      </c>
      <c r="H622" s="94"/>
      <c r="I622" s="94"/>
      <c r="J622" s="3" t="s">
        <v>17</v>
      </c>
      <c r="K622" s="33">
        <f>VLOOKUP(J622,'[1]table 9'!A:B,2,FALSE)</f>
        <v>2</v>
      </c>
    </row>
    <row r="623" spans="1:11" ht="75" x14ac:dyDescent="0.3">
      <c r="A623" s="36" t="s">
        <v>2101</v>
      </c>
      <c r="B623" s="36" t="s">
        <v>2107</v>
      </c>
      <c r="C623" s="36">
        <v>465</v>
      </c>
      <c r="D623" s="37" t="s">
        <v>34</v>
      </c>
      <c r="E623" s="11" t="s">
        <v>46</v>
      </c>
      <c r="F623" s="12" t="s">
        <v>47</v>
      </c>
      <c r="G623" s="69" t="s">
        <v>1262</v>
      </c>
      <c r="H623" s="69" t="s">
        <v>1263</v>
      </c>
      <c r="I623" s="69" t="s">
        <v>1264</v>
      </c>
      <c r="J623" s="3" t="s">
        <v>17</v>
      </c>
      <c r="K623" s="33">
        <f>VLOOKUP(J623,'[1]table 9'!A:B,2,FALSE)</f>
        <v>2</v>
      </c>
    </row>
    <row r="624" spans="1:11" ht="105" x14ac:dyDescent="0.3">
      <c r="A624" s="36" t="s">
        <v>2101</v>
      </c>
      <c r="B624" s="36" t="s">
        <v>2107</v>
      </c>
      <c r="C624" s="36">
        <v>465</v>
      </c>
      <c r="D624" s="37" t="s">
        <v>34</v>
      </c>
      <c r="E624" s="11" t="s">
        <v>49</v>
      </c>
      <c r="F624" s="12" t="s">
        <v>50</v>
      </c>
      <c r="G624" s="95" t="s">
        <v>1265</v>
      </c>
      <c r="H624" s="95" t="s">
        <v>1266</v>
      </c>
      <c r="I624" s="95" t="s">
        <v>1267</v>
      </c>
      <c r="J624" s="3" t="s">
        <v>17</v>
      </c>
      <c r="K624" s="33">
        <f>VLOOKUP(J624,'[1]table 9'!A:B,2,FALSE)</f>
        <v>2</v>
      </c>
    </row>
    <row r="625" spans="1:11" ht="105" x14ac:dyDescent="0.3">
      <c r="A625" s="36" t="s">
        <v>2101</v>
      </c>
      <c r="B625" s="36" t="s">
        <v>2107</v>
      </c>
      <c r="C625" s="36">
        <v>465</v>
      </c>
      <c r="D625" s="37" t="s">
        <v>34</v>
      </c>
      <c r="E625" s="11" t="s">
        <v>53</v>
      </c>
      <c r="F625" s="12" t="s">
        <v>54</v>
      </c>
      <c r="G625" s="69" t="s">
        <v>1268</v>
      </c>
      <c r="H625" s="69" t="s">
        <v>1269</v>
      </c>
      <c r="I625" s="69" t="s">
        <v>1270</v>
      </c>
      <c r="J625" s="3" t="s">
        <v>45</v>
      </c>
      <c r="K625" s="33">
        <f>VLOOKUP(J625,'[1]table 9'!A:B,2,FALSE)</f>
        <v>4</v>
      </c>
    </row>
    <row r="626" spans="1:11" ht="56.25" x14ac:dyDescent="0.3">
      <c r="A626" s="36" t="s">
        <v>2101</v>
      </c>
      <c r="B626" s="36" t="s">
        <v>2107</v>
      </c>
      <c r="C626" s="36">
        <v>465</v>
      </c>
      <c r="D626" s="37" t="s">
        <v>34</v>
      </c>
      <c r="E626" s="11" t="s">
        <v>58</v>
      </c>
      <c r="F626" s="12" t="s">
        <v>59</v>
      </c>
      <c r="G626" s="69" t="s">
        <v>1271</v>
      </c>
      <c r="H626" s="69" t="s">
        <v>1272</v>
      </c>
      <c r="I626" s="69" t="s">
        <v>1273</v>
      </c>
      <c r="J626" s="3" t="s">
        <v>45</v>
      </c>
      <c r="K626" s="33">
        <f>VLOOKUP(J626,'[1]table 9'!A:B,2,FALSE)</f>
        <v>4</v>
      </c>
    </row>
    <row r="627" spans="1:11" ht="56.25" x14ac:dyDescent="0.3">
      <c r="A627" s="36" t="s">
        <v>2101</v>
      </c>
      <c r="B627" s="36" t="s">
        <v>2107</v>
      </c>
      <c r="C627" s="36">
        <v>465</v>
      </c>
      <c r="D627" s="37" t="s">
        <v>34</v>
      </c>
      <c r="E627" s="11" t="s">
        <v>58</v>
      </c>
      <c r="F627" s="12" t="s">
        <v>59</v>
      </c>
      <c r="G627" s="73" t="s">
        <v>29</v>
      </c>
      <c r="H627" s="94"/>
      <c r="I627" s="73"/>
      <c r="J627" s="3" t="s">
        <v>45</v>
      </c>
      <c r="K627" s="33">
        <f>VLOOKUP(J627,'[1]table 9'!A:B,2,FALSE)</f>
        <v>4</v>
      </c>
    </row>
    <row r="628" spans="1:11" ht="120" x14ac:dyDescent="0.3">
      <c r="A628" s="36" t="s">
        <v>2101</v>
      </c>
      <c r="B628" s="36" t="s">
        <v>2107</v>
      </c>
      <c r="C628" s="36">
        <v>465</v>
      </c>
      <c r="D628" s="37" t="s">
        <v>63</v>
      </c>
      <c r="E628" s="16" t="s">
        <v>64</v>
      </c>
      <c r="F628" s="17" t="s">
        <v>65</v>
      </c>
      <c r="G628" s="69" t="s">
        <v>1274</v>
      </c>
      <c r="H628" s="69" t="s">
        <v>1275</v>
      </c>
      <c r="I628" s="98" t="s">
        <v>1276</v>
      </c>
      <c r="J628" s="3" t="s">
        <v>11</v>
      </c>
      <c r="K628" s="33">
        <f>VLOOKUP(J628,'[1]table 9'!A:B,2,FALSE)</f>
        <v>0</v>
      </c>
    </row>
    <row r="629" spans="1:11" ht="37.5" x14ac:dyDescent="0.3">
      <c r="A629" s="36" t="s">
        <v>2101</v>
      </c>
      <c r="B629" s="36" t="s">
        <v>2107</v>
      </c>
      <c r="C629" s="36">
        <v>465</v>
      </c>
      <c r="D629" s="37" t="s">
        <v>63</v>
      </c>
      <c r="E629" s="16" t="s">
        <v>68</v>
      </c>
      <c r="F629" s="17" t="s">
        <v>69</v>
      </c>
      <c r="G629" s="69" t="s">
        <v>1277</v>
      </c>
      <c r="H629" s="69" t="s">
        <v>1278</v>
      </c>
      <c r="I629" s="69" t="s">
        <v>1279</v>
      </c>
      <c r="J629" s="3" t="s">
        <v>17</v>
      </c>
      <c r="K629" s="33">
        <f>VLOOKUP(J629,'[1]table 9'!A:B,2,FALSE)</f>
        <v>2</v>
      </c>
    </row>
    <row r="630" spans="1:11" ht="60" x14ac:dyDescent="0.3">
      <c r="A630" s="36" t="s">
        <v>2101</v>
      </c>
      <c r="B630" s="36" t="s">
        <v>2107</v>
      </c>
      <c r="C630" s="36">
        <v>465</v>
      </c>
      <c r="D630" s="37" t="s">
        <v>63</v>
      </c>
      <c r="E630" s="16" t="s">
        <v>68</v>
      </c>
      <c r="F630" s="17" t="s">
        <v>69</v>
      </c>
      <c r="G630" s="69"/>
      <c r="H630" s="69" t="s">
        <v>1280</v>
      </c>
      <c r="I630" s="69" t="s">
        <v>1281</v>
      </c>
      <c r="J630" s="3" t="s">
        <v>17</v>
      </c>
      <c r="K630" s="33">
        <f>VLOOKUP(J630,'[1]table 9'!A:B,2,FALSE)</f>
        <v>2</v>
      </c>
    </row>
    <row r="631" spans="1:11" ht="37.5" x14ac:dyDescent="0.3">
      <c r="A631" s="36" t="s">
        <v>2101</v>
      </c>
      <c r="B631" s="36" t="s">
        <v>2107</v>
      </c>
      <c r="C631" s="36">
        <v>465</v>
      </c>
      <c r="D631" s="37" t="s">
        <v>63</v>
      </c>
      <c r="E631" s="16" t="s">
        <v>68</v>
      </c>
      <c r="F631" s="17" t="s">
        <v>69</v>
      </c>
      <c r="G631" s="69"/>
      <c r="H631" s="69" t="s">
        <v>1282</v>
      </c>
      <c r="I631" s="69"/>
      <c r="J631" s="3" t="s">
        <v>17</v>
      </c>
      <c r="K631" s="33">
        <f>VLOOKUP(J631,'[1]table 9'!A:B,2,FALSE)</f>
        <v>2</v>
      </c>
    </row>
    <row r="632" spans="1:11" ht="37.5" x14ac:dyDescent="0.3">
      <c r="A632" s="36" t="s">
        <v>2101</v>
      </c>
      <c r="B632" s="36" t="s">
        <v>2107</v>
      </c>
      <c r="C632" s="36">
        <v>465</v>
      </c>
      <c r="D632" s="37" t="s">
        <v>63</v>
      </c>
      <c r="E632" s="16" t="s">
        <v>68</v>
      </c>
      <c r="F632" s="17" t="s">
        <v>69</v>
      </c>
      <c r="G632" s="69"/>
      <c r="H632" s="69"/>
      <c r="I632" s="69" t="s">
        <v>1283</v>
      </c>
      <c r="J632" s="3" t="s">
        <v>17</v>
      </c>
      <c r="K632" s="33">
        <f>VLOOKUP(J632,'[1]table 9'!A:B,2,FALSE)</f>
        <v>2</v>
      </c>
    </row>
    <row r="633" spans="1:11" ht="45" x14ac:dyDescent="0.3">
      <c r="A633" s="36" t="s">
        <v>2101</v>
      </c>
      <c r="B633" s="36" t="s">
        <v>2107</v>
      </c>
      <c r="C633" s="36">
        <v>465</v>
      </c>
      <c r="D633" s="37" t="s">
        <v>63</v>
      </c>
      <c r="E633" s="16" t="s">
        <v>68</v>
      </c>
      <c r="F633" s="17" t="s">
        <v>69</v>
      </c>
      <c r="G633" s="69"/>
      <c r="H633" s="69"/>
      <c r="I633" s="69" t="s">
        <v>1284</v>
      </c>
      <c r="J633" s="3" t="s">
        <v>17</v>
      </c>
      <c r="K633" s="33">
        <f>VLOOKUP(J633,'[1]table 9'!A:B,2,FALSE)</f>
        <v>2</v>
      </c>
    </row>
    <row r="634" spans="1:11" ht="56.25" x14ac:dyDescent="0.3">
      <c r="A634" s="36" t="s">
        <v>2101</v>
      </c>
      <c r="B634" s="36" t="s">
        <v>2107</v>
      </c>
      <c r="C634" s="36">
        <v>465</v>
      </c>
      <c r="D634" s="37" t="s">
        <v>63</v>
      </c>
      <c r="E634" s="16" t="s">
        <v>83</v>
      </c>
      <c r="F634" s="17" t="s">
        <v>84</v>
      </c>
      <c r="G634" s="69"/>
      <c r="H634" s="69"/>
      <c r="I634" s="69" t="s">
        <v>1285</v>
      </c>
      <c r="J634" s="3" t="s">
        <v>11</v>
      </c>
      <c r="K634" s="33">
        <f>VLOOKUP(J634,'[1]table 9'!A:B,2,FALSE)</f>
        <v>0</v>
      </c>
    </row>
    <row r="635" spans="1:11" ht="56.25" x14ac:dyDescent="0.3">
      <c r="A635" s="36" t="s">
        <v>2101</v>
      </c>
      <c r="B635" s="36" t="s">
        <v>2107</v>
      </c>
      <c r="C635" s="36">
        <v>465</v>
      </c>
      <c r="D635" s="37" t="s">
        <v>63</v>
      </c>
      <c r="E635" s="16" t="s">
        <v>83</v>
      </c>
      <c r="F635" s="17" t="s">
        <v>84</v>
      </c>
      <c r="G635" s="69" t="s">
        <v>1286</v>
      </c>
      <c r="H635" s="101"/>
      <c r="I635" s="101"/>
      <c r="J635" s="3" t="s">
        <v>11</v>
      </c>
      <c r="K635" s="33">
        <f>VLOOKUP(J635,'[1]table 9'!A:B,2,FALSE)</f>
        <v>0</v>
      </c>
    </row>
    <row r="636" spans="1:11" ht="56.25" x14ac:dyDescent="0.3">
      <c r="A636" s="36" t="s">
        <v>2101</v>
      </c>
      <c r="B636" s="36" t="s">
        <v>2107</v>
      </c>
      <c r="C636" s="36">
        <v>465</v>
      </c>
      <c r="D636" s="37" t="s">
        <v>63</v>
      </c>
      <c r="E636" s="16" t="s">
        <v>90</v>
      </c>
      <c r="F636" s="17" t="s">
        <v>91</v>
      </c>
      <c r="G636" s="69" t="s">
        <v>1287</v>
      </c>
      <c r="H636" s="69" t="s">
        <v>1288</v>
      </c>
      <c r="I636" s="69"/>
      <c r="J636" s="3" t="s">
        <v>11</v>
      </c>
      <c r="K636" s="33">
        <f>VLOOKUP(J636,'[1]table 9'!A:B,2,FALSE)</f>
        <v>0</v>
      </c>
    </row>
    <row r="637" spans="1:11" ht="60" x14ac:dyDescent="0.3">
      <c r="A637" s="36" t="s">
        <v>2101</v>
      </c>
      <c r="B637" s="36" t="s">
        <v>2107</v>
      </c>
      <c r="C637" s="36">
        <v>465</v>
      </c>
      <c r="D637" s="37" t="s">
        <v>63</v>
      </c>
      <c r="E637" s="16" t="s">
        <v>90</v>
      </c>
      <c r="F637" s="17" t="s">
        <v>91</v>
      </c>
      <c r="G637" s="69"/>
      <c r="H637" s="69"/>
      <c r="I637" s="69" t="s">
        <v>1289</v>
      </c>
      <c r="J637" s="3" t="s">
        <v>11</v>
      </c>
      <c r="K637" s="33">
        <f>VLOOKUP(J637,'[1]table 9'!A:B,2,FALSE)</f>
        <v>0</v>
      </c>
    </row>
    <row r="638" spans="1:11" ht="45" x14ac:dyDescent="0.3">
      <c r="A638" s="36" t="s">
        <v>2101</v>
      </c>
      <c r="B638" s="36" t="s">
        <v>2107</v>
      </c>
      <c r="C638" s="36">
        <v>465</v>
      </c>
      <c r="D638" s="37" t="s">
        <v>95</v>
      </c>
      <c r="E638" s="20" t="s">
        <v>96</v>
      </c>
      <c r="F638" s="21" t="s">
        <v>97</v>
      </c>
      <c r="G638" s="69" t="s">
        <v>1290</v>
      </c>
      <c r="H638" s="69" t="s">
        <v>1291</v>
      </c>
      <c r="I638" s="98" t="s">
        <v>1292</v>
      </c>
      <c r="J638" s="3" t="s">
        <v>17</v>
      </c>
      <c r="K638" s="33">
        <f>VLOOKUP(J638,'[1]table 9'!A:B,2,FALSE)</f>
        <v>2</v>
      </c>
    </row>
    <row r="639" spans="1:11" ht="37.5" x14ac:dyDescent="0.3">
      <c r="A639" s="36" t="s">
        <v>2101</v>
      </c>
      <c r="B639" s="36" t="s">
        <v>2107</v>
      </c>
      <c r="C639" s="36">
        <v>465</v>
      </c>
      <c r="D639" s="37" t="s">
        <v>95</v>
      </c>
      <c r="E639" s="20" t="s">
        <v>100</v>
      </c>
      <c r="F639" s="21" t="s">
        <v>101</v>
      </c>
      <c r="G639" s="69" t="s">
        <v>1293</v>
      </c>
      <c r="H639" s="69" t="s">
        <v>1294</v>
      </c>
      <c r="I639" s="69" t="s">
        <v>1295</v>
      </c>
      <c r="J639" s="3" t="s">
        <v>45</v>
      </c>
      <c r="K639" s="33">
        <f>VLOOKUP(J639,'[1]table 9'!A:B,2,FALSE)</f>
        <v>4</v>
      </c>
    </row>
    <row r="640" spans="1:11" ht="60" x14ac:dyDescent="0.3">
      <c r="A640" s="36" t="s">
        <v>2101</v>
      </c>
      <c r="B640" s="36" t="s">
        <v>2107</v>
      </c>
      <c r="C640" s="36">
        <v>465</v>
      </c>
      <c r="D640" s="37" t="s">
        <v>95</v>
      </c>
      <c r="E640" s="20" t="s">
        <v>103</v>
      </c>
      <c r="F640" s="21" t="s">
        <v>104</v>
      </c>
      <c r="G640" s="69" t="s">
        <v>1296</v>
      </c>
      <c r="H640" s="69" t="s">
        <v>1297</v>
      </c>
      <c r="I640" s="69"/>
      <c r="J640" s="3" t="s">
        <v>11</v>
      </c>
      <c r="K640" s="33">
        <f>VLOOKUP(J640,'[1]table 9'!A:B,2,FALSE)</f>
        <v>0</v>
      </c>
    </row>
    <row r="641" spans="1:11" ht="37.5" x14ac:dyDescent="0.3">
      <c r="A641" s="36" t="s">
        <v>2101</v>
      </c>
      <c r="B641" s="36" t="s">
        <v>2107</v>
      </c>
      <c r="C641" s="36">
        <v>465</v>
      </c>
      <c r="D641" s="37" t="s">
        <v>95</v>
      </c>
      <c r="E641" s="20" t="s">
        <v>105</v>
      </c>
      <c r="F641" s="21" t="s">
        <v>106</v>
      </c>
      <c r="G641" s="69" t="s">
        <v>1298</v>
      </c>
      <c r="H641" s="69"/>
      <c r="I641" s="69" t="s">
        <v>1299</v>
      </c>
      <c r="J641" s="3" t="s">
        <v>11</v>
      </c>
      <c r="K641" s="33">
        <f>VLOOKUP(J641,'[1]table 9'!A:B,2,FALSE)</f>
        <v>0</v>
      </c>
    </row>
    <row r="642" spans="1:11" ht="56.25" x14ac:dyDescent="0.3">
      <c r="A642" s="36" t="s">
        <v>2101</v>
      </c>
      <c r="B642" s="36" t="s">
        <v>2107</v>
      </c>
      <c r="C642" s="36">
        <v>465</v>
      </c>
      <c r="D642" s="37" t="s">
        <v>107</v>
      </c>
      <c r="E642" s="23" t="s">
        <v>108</v>
      </c>
      <c r="F642" s="24" t="s">
        <v>109</v>
      </c>
      <c r="G642" s="69"/>
      <c r="H642" s="69" t="s">
        <v>1300</v>
      </c>
      <c r="I642" s="69" t="s">
        <v>1301</v>
      </c>
      <c r="J642" s="3" t="s">
        <v>45</v>
      </c>
      <c r="K642" s="33">
        <f>VLOOKUP(J642,'[1]table 9'!A:B,2,FALSE)</f>
        <v>4</v>
      </c>
    </row>
    <row r="643" spans="1:11" ht="90" x14ac:dyDescent="0.3">
      <c r="A643" s="36" t="s">
        <v>2101</v>
      </c>
      <c r="B643" s="36" t="s">
        <v>2107</v>
      </c>
      <c r="C643" s="36">
        <v>465</v>
      </c>
      <c r="D643" s="37" t="s">
        <v>107</v>
      </c>
      <c r="E643" s="23" t="s">
        <v>108</v>
      </c>
      <c r="F643" s="24" t="s">
        <v>109</v>
      </c>
      <c r="G643" s="69" t="s">
        <v>1302</v>
      </c>
      <c r="H643" s="69" t="s">
        <v>1303</v>
      </c>
      <c r="I643" s="69"/>
      <c r="J643" s="3" t="s">
        <v>45</v>
      </c>
      <c r="K643" s="33">
        <f>VLOOKUP(J643,'[1]table 9'!A:B,2,FALSE)</f>
        <v>4</v>
      </c>
    </row>
    <row r="644" spans="1:11" ht="56.25" x14ac:dyDescent="0.3">
      <c r="A644" s="36" t="s">
        <v>2101</v>
      </c>
      <c r="B644" s="36" t="s">
        <v>2107</v>
      </c>
      <c r="C644" s="36">
        <v>465</v>
      </c>
      <c r="D644" s="37" t="s">
        <v>107</v>
      </c>
      <c r="E644" s="23" t="s">
        <v>108</v>
      </c>
      <c r="F644" s="24" t="s">
        <v>109</v>
      </c>
      <c r="G644" s="69"/>
      <c r="H644" s="69" t="s">
        <v>1304</v>
      </c>
      <c r="I644" s="69"/>
      <c r="J644" s="3" t="s">
        <v>45</v>
      </c>
      <c r="K644" s="33">
        <f>VLOOKUP(J644,'[1]table 9'!A:B,2,FALSE)</f>
        <v>4</v>
      </c>
    </row>
    <row r="645" spans="1:11" ht="90" x14ac:dyDescent="0.3">
      <c r="A645" s="36" t="s">
        <v>2101</v>
      </c>
      <c r="B645" s="36" t="s">
        <v>2107</v>
      </c>
      <c r="C645" s="36">
        <v>465</v>
      </c>
      <c r="D645" s="37" t="s">
        <v>107</v>
      </c>
      <c r="E645" s="23" t="s">
        <v>113</v>
      </c>
      <c r="F645" s="24" t="s">
        <v>114</v>
      </c>
      <c r="G645" s="69" t="s">
        <v>1305</v>
      </c>
      <c r="H645" s="69" t="s">
        <v>1306</v>
      </c>
      <c r="I645" s="98" t="s">
        <v>1307</v>
      </c>
      <c r="J645" s="3" t="s">
        <v>45</v>
      </c>
      <c r="K645" s="33">
        <f>VLOOKUP(J645,'[1]table 9'!A:B,2,FALSE)</f>
        <v>4</v>
      </c>
    </row>
    <row r="646" spans="1:11" ht="75" x14ac:dyDescent="0.3">
      <c r="A646" s="36" t="s">
        <v>2101</v>
      </c>
      <c r="B646" s="36" t="s">
        <v>2107</v>
      </c>
      <c r="C646" s="36">
        <v>465</v>
      </c>
      <c r="D646" s="37" t="s">
        <v>107</v>
      </c>
      <c r="E646" s="23" t="s">
        <v>118</v>
      </c>
      <c r="F646" s="24" t="s">
        <v>119</v>
      </c>
      <c r="G646" s="69" t="s">
        <v>1308</v>
      </c>
      <c r="H646" s="69" t="s">
        <v>1309</v>
      </c>
      <c r="I646" s="69" t="s">
        <v>1310</v>
      </c>
      <c r="J646" s="3" t="s">
        <v>45</v>
      </c>
      <c r="K646" s="33">
        <f>VLOOKUP(J646,'[1]table 9'!A:B,2,FALSE)</f>
        <v>4</v>
      </c>
    </row>
    <row r="647" spans="1:11" ht="60" x14ac:dyDescent="0.3">
      <c r="A647" s="36" t="s">
        <v>2101</v>
      </c>
      <c r="B647" s="36" t="s">
        <v>2107</v>
      </c>
      <c r="C647" s="36">
        <v>465</v>
      </c>
      <c r="D647" s="37" t="s">
        <v>107</v>
      </c>
      <c r="E647" s="23" t="s">
        <v>124</v>
      </c>
      <c r="F647" s="24" t="s">
        <v>125</v>
      </c>
      <c r="G647" s="69" t="s">
        <v>1311</v>
      </c>
      <c r="H647" s="69" t="s">
        <v>1312</v>
      </c>
      <c r="I647" s="98"/>
      <c r="J647" s="3" t="s">
        <v>17</v>
      </c>
      <c r="K647" s="33">
        <f>VLOOKUP(J647,'[1]table 9'!A:B,2,FALSE)</f>
        <v>2</v>
      </c>
    </row>
    <row r="648" spans="1:11" ht="56.25" x14ac:dyDescent="0.3">
      <c r="A648" s="36" t="s">
        <v>2101</v>
      </c>
      <c r="B648" s="36" t="s">
        <v>2107</v>
      </c>
      <c r="C648" s="36">
        <v>465</v>
      </c>
      <c r="D648" s="37" t="s">
        <v>129</v>
      </c>
      <c r="E648" s="27" t="s">
        <v>130</v>
      </c>
      <c r="F648" s="28" t="s">
        <v>131</v>
      </c>
      <c r="G648" s="69" t="s">
        <v>1313</v>
      </c>
      <c r="H648" s="69" t="s">
        <v>1314</v>
      </c>
      <c r="I648" s="69" t="s">
        <v>1315</v>
      </c>
      <c r="J648" s="3" t="s">
        <v>17</v>
      </c>
      <c r="K648" s="33">
        <f>VLOOKUP(J648,'[1]table 9'!A:B,2,FALSE)</f>
        <v>2</v>
      </c>
    </row>
    <row r="649" spans="1:11" ht="56.25" x14ac:dyDescent="0.3">
      <c r="A649" s="36" t="s">
        <v>2101</v>
      </c>
      <c r="B649" s="36" t="s">
        <v>2107</v>
      </c>
      <c r="C649" s="36">
        <v>465</v>
      </c>
      <c r="D649" s="37" t="s">
        <v>129</v>
      </c>
      <c r="E649" s="27" t="s">
        <v>130</v>
      </c>
      <c r="F649" s="28" t="s">
        <v>131</v>
      </c>
      <c r="G649" s="69"/>
      <c r="H649" s="69" t="s">
        <v>1316</v>
      </c>
      <c r="I649" s="69" t="s">
        <v>1317</v>
      </c>
      <c r="J649" s="3" t="s">
        <v>17</v>
      </c>
      <c r="K649" s="33">
        <f>VLOOKUP(J649,'[1]table 9'!A:B,2,FALSE)</f>
        <v>2</v>
      </c>
    </row>
    <row r="650" spans="1:11" ht="56.25" x14ac:dyDescent="0.3">
      <c r="A650" s="36" t="s">
        <v>2101</v>
      </c>
      <c r="B650" s="36" t="s">
        <v>2107</v>
      </c>
      <c r="C650" s="36">
        <v>465</v>
      </c>
      <c r="D650" s="37" t="s">
        <v>129</v>
      </c>
      <c r="E650" s="27" t="s">
        <v>130</v>
      </c>
      <c r="F650" s="28" t="s">
        <v>131</v>
      </c>
      <c r="G650" s="69"/>
      <c r="H650" s="69" t="s">
        <v>1318</v>
      </c>
      <c r="I650" s="69" t="s">
        <v>1319</v>
      </c>
      <c r="J650" s="3" t="s">
        <v>17</v>
      </c>
      <c r="K650" s="33">
        <f>VLOOKUP(J650,'[1]table 9'!A:B,2,FALSE)</f>
        <v>2</v>
      </c>
    </row>
    <row r="651" spans="1:11" ht="56.25" x14ac:dyDescent="0.3">
      <c r="A651" s="36" t="s">
        <v>2101</v>
      </c>
      <c r="B651" s="36" t="s">
        <v>2107</v>
      </c>
      <c r="C651" s="36">
        <v>465</v>
      </c>
      <c r="D651" s="37" t="s">
        <v>129</v>
      </c>
      <c r="E651" s="27" t="s">
        <v>130</v>
      </c>
      <c r="F651" s="28" t="s">
        <v>131</v>
      </c>
      <c r="G651" s="69"/>
      <c r="H651" s="69"/>
      <c r="I651" s="69" t="s">
        <v>1320</v>
      </c>
      <c r="J651" s="3" t="s">
        <v>17</v>
      </c>
      <c r="K651" s="33">
        <f>VLOOKUP(J651,'[1]table 9'!A:B,2,FALSE)</f>
        <v>2</v>
      </c>
    </row>
    <row r="652" spans="1:11" ht="37.5" x14ac:dyDescent="0.3">
      <c r="A652" s="36" t="s">
        <v>2101</v>
      </c>
      <c r="B652" s="36" t="s">
        <v>2107</v>
      </c>
      <c r="C652" s="36">
        <v>465</v>
      </c>
      <c r="D652" s="37" t="s">
        <v>129</v>
      </c>
      <c r="E652" s="27" t="s">
        <v>142</v>
      </c>
      <c r="F652" s="28" t="s">
        <v>143</v>
      </c>
      <c r="G652" s="98" t="s">
        <v>1321</v>
      </c>
      <c r="H652" s="69" t="s">
        <v>1322</v>
      </c>
      <c r="I652" s="69" t="s">
        <v>1323</v>
      </c>
      <c r="J652" s="3" t="s">
        <v>11</v>
      </c>
      <c r="K652" s="33">
        <f>VLOOKUP(J652,'[1]table 9'!A:B,2,FALSE)</f>
        <v>0</v>
      </c>
    </row>
    <row r="653" spans="1:11" ht="37.5" x14ac:dyDescent="0.3">
      <c r="A653" s="36" t="s">
        <v>2103</v>
      </c>
      <c r="B653" s="36" t="s">
        <v>2104</v>
      </c>
      <c r="C653" s="36">
        <v>214</v>
      </c>
      <c r="D653" s="37" t="s">
        <v>5</v>
      </c>
      <c r="E653" s="6" t="s">
        <v>6</v>
      </c>
      <c r="F653" s="38" t="s">
        <v>7</v>
      </c>
      <c r="G653" s="96" t="s">
        <v>1324</v>
      </c>
      <c r="H653" s="38"/>
      <c r="I653" s="96" t="s">
        <v>1325</v>
      </c>
      <c r="J653" s="3" t="s">
        <v>17</v>
      </c>
      <c r="K653" s="33">
        <f>VLOOKUP(J653,'[1]table 9'!A:B,2,FALSE)</f>
        <v>2</v>
      </c>
    </row>
    <row r="654" spans="1:11" ht="37.5" x14ac:dyDescent="0.3">
      <c r="A654" s="36" t="s">
        <v>2103</v>
      </c>
      <c r="B654" s="36" t="s">
        <v>2104</v>
      </c>
      <c r="C654" s="36">
        <v>214</v>
      </c>
      <c r="D654" s="37" t="s">
        <v>5</v>
      </c>
      <c r="E654" s="6" t="s">
        <v>6</v>
      </c>
      <c r="F654" s="38" t="s">
        <v>7</v>
      </c>
      <c r="G654" s="193"/>
      <c r="H654" s="96" t="s">
        <v>1326</v>
      </c>
      <c r="I654" s="96" t="s">
        <v>1327</v>
      </c>
      <c r="J654" s="3" t="s">
        <v>17</v>
      </c>
      <c r="K654" s="33">
        <f>VLOOKUP(J654,'[1]table 9'!A:B,2,FALSE)</f>
        <v>2</v>
      </c>
    </row>
    <row r="655" spans="1:11" ht="37.5" x14ac:dyDescent="0.3">
      <c r="A655" s="36" t="s">
        <v>2103</v>
      </c>
      <c r="B655" s="36" t="s">
        <v>2104</v>
      </c>
      <c r="C655" s="36">
        <v>214</v>
      </c>
      <c r="D655" s="37" t="s">
        <v>5</v>
      </c>
      <c r="E655" s="6" t="s">
        <v>6</v>
      </c>
      <c r="F655" s="38" t="s">
        <v>7</v>
      </c>
      <c r="G655" s="194"/>
      <c r="H655" s="96" t="s">
        <v>1328</v>
      </c>
      <c r="I655" s="94"/>
      <c r="J655" s="3" t="s">
        <v>17</v>
      </c>
      <c r="K655" s="33">
        <f>VLOOKUP(J655,'[1]table 9'!A:B,2,FALSE)</f>
        <v>2</v>
      </c>
    </row>
    <row r="656" spans="1:11" ht="75" x14ac:dyDescent="0.3">
      <c r="A656" s="36" t="s">
        <v>2103</v>
      </c>
      <c r="B656" s="36" t="s">
        <v>2104</v>
      </c>
      <c r="C656" s="36">
        <v>214</v>
      </c>
      <c r="D656" s="37" t="s">
        <v>5</v>
      </c>
      <c r="E656" s="6" t="s">
        <v>12</v>
      </c>
      <c r="F656" s="38" t="s">
        <v>13</v>
      </c>
      <c r="G656" s="96" t="s">
        <v>1329</v>
      </c>
      <c r="H656" s="96" t="s">
        <v>1330</v>
      </c>
      <c r="I656" s="96"/>
      <c r="J656" s="3" t="s">
        <v>17</v>
      </c>
      <c r="K656" s="33">
        <f>VLOOKUP(J656,'[1]table 9'!A:B,2,FALSE)</f>
        <v>2</v>
      </c>
    </row>
    <row r="657" spans="1:11" ht="90" x14ac:dyDescent="0.3">
      <c r="A657" s="36" t="s">
        <v>2103</v>
      </c>
      <c r="B657" s="36" t="s">
        <v>2104</v>
      </c>
      <c r="C657" s="36">
        <v>214</v>
      </c>
      <c r="D657" s="37" t="s">
        <v>18</v>
      </c>
      <c r="E657" s="6" t="s">
        <v>19</v>
      </c>
      <c r="F657" s="9" t="s">
        <v>20</v>
      </c>
      <c r="G657" s="96" t="s">
        <v>1331</v>
      </c>
      <c r="H657" s="96" t="s">
        <v>1332</v>
      </c>
      <c r="I657" s="96" t="s">
        <v>1333</v>
      </c>
      <c r="J657" s="3" t="s">
        <v>45</v>
      </c>
      <c r="K657" s="33">
        <f>VLOOKUP(J657,'[1]table 9'!A:B,2,FALSE)</f>
        <v>4</v>
      </c>
    </row>
    <row r="658" spans="1:11" ht="56.25" x14ac:dyDescent="0.3">
      <c r="A658" s="36" t="s">
        <v>2103</v>
      </c>
      <c r="B658" s="36" t="s">
        <v>2104</v>
      </c>
      <c r="C658" s="36">
        <v>214</v>
      </c>
      <c r="D658" s="37" t="s">
        <v>18</v>
      </c>
      <c r="E658" s="8" t="s">
        <v>24</v>
      </c>
      <c r="F658" s="9" t="s">
        <v>25</v>
      </c>
      <c r="G658" s="96" t="s">
        <v>1334</v>
      </c>
      <c r="H658" s="96" t="s">
        <v>1335</v>
      </c>
      <c r="I658" s="96"/>
      <c r="J658" s="3" t="s">
        <v>17</v>
      </c>
      <c r="K658" s="33">
        <f>VLOOKUP(J658,'[1]table 9'!A:B,2,FALSE)</f>
        <v>2</v>
      </c>
    </row>
    <row r="659" spans="1:11" ht="75" x14ac:dyDescent="0.3">
      <c r="A659" s="36" t="s">
        <v>2103</v>
      </c>
      <c r="B659" s="36" t="s">
        <v>2104</v>
      </c>
      <c r="C659" s="36">
        <v>214</v>
      </c>
      <c r="D659" s="37" t="s">
        <v>18</v>
      </c>
      <c r="E659" s="8" t="s">
        <v>30</v>
      </c>
      <c r="F659" s="9" t="s">
        <v>31</v>
      </c>
      <c r="G659" s="96" t="s">
        <v>1336</v>
      </c>
      <c r="H659" s="96" t="s">
        <v>1337</v>
      </c>
      <c r="I659" s="96" t="s">
        <v>1338</v>
      </c>
      <c r="J659" s="3" t="s">
        <v>45</v>
      </c>
      <c r="K659" s="33">
        <f>VLOOKUP(J659,'[1]table 9'!A:B,2,FALSE)</f>
        <v>4</v>
      </c>
    </row>
    <row r="660" spans="1:11" ht="45" x14ac:dyDescent="0.3">
      <c r="A660" s="36" t="s">
        <v>2103</v>
      </c>
      <c r="B660" s="36" t="s">
        <v>2104</v>
      </c>
      <c r="C660" s="36">
        <v>214</v>
      </c>
      <c r="D660" s="37" t="s">
        <v>34</v>
      </c>
      <c r="E660" s="11" t="s">
        <v>35</v>
      </c>
      <c r="F660" s="12" t="s">
        <v>36</v>
      </c>
      <c r="G660" s="95" t="s">
        <v>1339</v>
      </c>
      <c r="H660" s="95" t="s">
        <v>1340</v>
      </c>
      <c r="I660" s="95" t="s">
        <v>1341</v>
      </c>
      <c r="J660" s="3" t="s">
        <v>17</v>
      </c>
      <c r="K660" s="33">
        <f>VLOOKUP(J660,'[1]table 9'!A:B,2,FALSE)</f>
        <v>2</v>
      </c>
    </row>
    <row r="661" spans="1:11" ht="60" x14ac:dyDescent="0.3">
      <c r="A661" s="36" t="s">
        <v>2103</v>
      </c>
      <c r="B661" s="36" t="s">
        <v>2104</v>
      </c>
      <c r="C661" s="36">
        <v>214</v>
      </c>
      <c r="D661" s="37" t="s">
        <v>34</v>
      </c>
      <c r="E661" s="11" t="s">
        <v>40</v>
      </c>
      <c r="F661" s="12" t="s">
        <v>41</v>
      </c>
      <c r="G661" s="96" t="s">
        <v>1342</v>
      </c>
      <c r="H661" s="96" t="s">
        <v>1343</v>
      </c>
      <c r="I661" s="96"/>
      <c r="J661" s="3" t="s">
        <v>17</v>
      </c>
      <c r="K661" s="33">
        <f>VLOOKUP(J661,'[1]table 9'!A:B,2,FALSE)</f>
        <v>2</v>
      </c>
    </row>
    <row r="662" spans="1:11" ht="45" x14ac:dyDescent="0.3">
      <c r="A662" s="36" t="s">
        <v>2103</v>
      </c>
      <c r="B662" s="36" t="s">
        <v>2104</v>
      </c>
      <c r="C662" s="36">
        <v>214</v>
      </c>
      <c r="D662" s="37" t="s">
        <v>34</v>
      </c>
      <c r="E662" s="11" t="s">
        <v>40</v>
      </c>
      <c r="F662" s="12" t="s">
        <v>41</v>
      </c>
      <c r="G662" s="94"/>
      <c r="H662" s="169" t="s">
        <v>1344</v>
      </c>
      <c r="I662" s="94"/>
      <c r="J662" s="3" t="s">
        <v>17</v>
      </c>
      <c r="K662" s="33">
        <f>VLOOKUP(J662,'[1]table 9'!A:B,2,FALSE)</f>
        <v>2</v>
      </c>
    </row>
    <row r="663" spans="1:11" ht="45" x14ac:dyDescent="0.3">
      <c r="A663" s="36" t="s">
        <v>2103</v>
      </c>
      <c r="B663" s="36" t="s">
        <v>2104</v>
      </c>
      <c r="C663" s="36">
        <v>214</v>
      </c>
      <c r="D663" s="37" t="s">
        <v>34</v>
      </c>
      <c r="E663" s="11" t="s">
        <v>40</v>
      </c>
      <c r="F663" s="12" t="s">
        <v>41</v>
      </c>
      <c r="G663" s="94"/>
      <c r="H663" s="96" t="s">
        <v>1345</v>
      </c>
      <c r="I663" s="94"/>
      <c r="J663" s="3" t="s">
        <v>17</v>
      </c>
      <c r="K663" s="33">
        <f>VLOOKUP(J663,'[1]table 9'!A:B,2,FALSE)</f>
        <v>2</v>
      </c>
    </row>
    <row r="664" spans="1:11" ht="45" x14ac:dyDescent="0.3">
      <c r="A664" s="36" t="s">
        <v>2103</v>
      </c>
      <c r="B664" s="36" t="s">
        <v>2104</v>
      </c>
      <c r="C664" s="36">
        <v>214</v>
      </c>
      <c r="D664" s="37" t="s">
        <v>34</v>
      </c>
      <c r="E664" s="11" t="s">
        <v>40</v>
      </c>
      <c r="F664" s="12" t="s">
        <v>41</v>
      </c>
      <c r="G664" s="94"/>
      <c r="H664" s="96" t="s">
        <v>1346</v>
      </c>
      <c r="I664" s="94"/>
      <c r="J664" s="3" t="s">
        <v>17</v>
      </c>
      <c r="K664" s="33">
        <f>VLOOKUP(J664,'[1]table 9'!A:B,2,FALSE)</f>
        <v>2</v>
      </c>
    </row>
    <row r="665" spans="1:11" ht="56.25" x14ac:dyDescent="0.3">
      <c r="A665" s="36" t="s">
        <v>2103</v>
      </c>
      <c r="B665" s="36" t="s">
        <v>2104</v>
      </c>
      <c r="C665" s="36">
        <v>214</v>
      </c>
      <c r="D665" s="37" t="s">
        <v>34</v>
      </c>
      <c r="E665" s="11" t="s">
        <v>46</v>
      </c>
      <c r="F665" s="12" t="s">
        <v>47</v>
      </c>
      <c r="G665" s="95" t="s">
        <v>1347</v>
      </c>
      <c r="H665" s="95" t="s">
        <v>1348</v>
      </c>
      <c r="I665" s="95" t="s">
        <v>1349</v>
      </c>
      <c r="J665" s="3" t="s">
        <v>17</v>
      </c>
      <c r="K665" s="33">
        <f>VLOOKUP(J665,'[1]table 9'!A:B,2,FALSE)</f>
        <v>2</v>
      </c>
    </row>
    <row r="666" spans="1:11" ht="45" x14ac:dyDescent="0.3">
      <c r="A666" s="36" t="s">
        <v>2103</v>
      </c>
      <c r="B666" s="36" t="s">
        <v>2104</v>
      </c>
      <c r="C666" s="36">
        <v>214</v>
      </c>
      <c r="D666" s="37" t="s">
        <v>34</v>
      </c>
      <c r="E666" s="11" t="s">
        <v>49</v>
      </c>
      <c r="F666" s="12" t="s">
        <v>50</v>
      </c>
      <c r="G666" s="96"/>
      <c r="H666" s="96" t="s">
        <v>1350</v>
      </c>
      <c r="I666" s="96" t="s">
        <v>1351</v>
      </c>
      <c r="J666" s="3" t="s">
        <v>17</v>
      </c>
      <c r="K666" s="33">
        <f>VLOOKUP(J666,'[1]table 9'!A:B,2,FALSE)</f>
        <v>2</v>
      </c>
    </row>
    <row r="667" spans="1:11" ht="45" x14ac:dyDescent="0.3">
      <c r="A667" s="36" t="s">
        <v>2103</v>
      </c>
      <c r="B667" s="36" t="s">
        <v>2104</v>
      </c>
      <c r="C667" s="36">
        <v>214</v>
      </c>
      <c r="D667" s="37" t="s">
        <v>34</v>
      </c>
      <c r="E667" s="11" t="s">
        <v>53</v>
      </c>
      <c r="F667" s="12" t="s">
        <v>54</v>
      </c>
      <c r="G667" s="96" t="s">
        <v>1352</v>
      </c>
      <c r="H667" s="96" t="s">
        <v>1353</v>
      </c>
      <c r="I667" s="96" t="s">
        <v>1354</v>
      </c>
      <c r="J667" s="3" t="s">
        <v>17</v>
      </c>
      <c r="K667" s="33">
        <f>VLOOKUP(J667,'[1]table 9'!A:B,2,FALSE)</f>
        <v>2</v>
      </c>
    </row>
    <row r="668" spans="1:11" ht="56.25" x14ac:dyDescent="0.3">
      <c r="A668" s="36" t="s">
        <v>2103</v>
      </c>
      <c r="B668" s="36" t="s">
        <v>2104</v>
      </c>
      <c r="C668" s="36">
        <v>214</v>
      </c>
      <c r="D668" s="37" t="s">
        <v>34</v>
      </c>
      <c r="E668" s="11" t="s">
        <v>58</v>
      </c>
      <c r="F668" s="12" t="s">
        <v>59</v>
      </c>
      <c r="G668" s="96" t="s">
        <v>1355</v>
      </c>
      <c r="H668" s="96" t="s">
        <v>1356</v>
      </c>
      <c r="I668" s="96" t="s">
        <v>1357</v>
      </c>
      <c r="J668" s="3" t="s">
        <v>17</v>
      </c>
      <c r="K668" s="33">
        <f>VLOOKUP(J668,'[1]table 9'!A:B,2,FALSE)</f>
        <v>2</v>
      </c>
    </row>
    <row r="669" spans="1:11" ht="45" x14ac:dyDescent="0.3">
      <c r="A669" s="36" t="s">
        <v>2103</v>
      </c>
      <c r="B669" s="36" t="s">
        <v>2104</v>
      </c>
      <c r="C669" s="36">
        <v>214</v>
      </c>
      <c r="D669" s="37" t="s">
        <v>63</v>
      </c>
      <c r="E669" s="16" t="s">
        <v>64</v>
      </c>
      <c r="F669" s="17" t="s">
        <v>65</v>
      </c>
      <c r="G669" s="95" t="s">
        <v>1358</v>
      </c>
      <c r="H669" s="95" t="s">
        <v>1359</v>
      </c>
      <c r="I669" s="95" t="s">
        <v>1360</v>
      </c>
      <c r="J669" s="3" t="s">
        <v>11</v>
      </c>
      <c r="K669" s="33">
        <f>VLOOKUP(J669,'[1]table 9'!A:B,2,FALSE)</f>
        <v>0</v>
      </c>
    </row>
    <row r="670" spans="1:11" ht="45" x14ac:dyDescent="0.3">
      <c r="A670" s="36" t="s">
        <v>2103</v>
      </c>
      <c r="B670" s="36" t="s">
        <v>2104</v>
      </c>
      <c r="C670" s="36">
        <v>214</v>
      </c>
      <c r="D670" s="37" t="s">
        <v>63</v>
      </c>
      <c r="E670" s="16" t="s">
        <v>68</v>
      </c>
      <c r="F670" s="17" t="s">
        <v>69</v>
      </c>
      <c r="G670" s="96" t="s">
        <v>1361</v>
      </c>
      <c r="H670" s="96"/>
      <c r="I670" s="96" t="s">
        <v>1362</v>
      </c>
      <c r="J670" s="3" t="s">
        <v>17</v>
      </c>
      <c r="K670" s="33">
        <f>VLOOKUP(J670,'[1]table 9'!A:B,2,FALSE)</f>
        <v>2</v>
      </c>
    </row>
    <row r="671" spans="1:11" ht="45" x14ac:dyDescent="0.3">
      <c r="A671" s="36" t="s">
        <v>2103</v>
      </c>
      <c r="B671" s="36" t="s">
        <v>2104</v>
      </c>
      <c r="C671" s="36">
        <v>214</v>
      </c>
      <c r="D671" s="37" t="s">
        <v>63</v>
      </c>
      <c r="E671" s="16" t="s">
        <v>68</v>
      </c>
      <c r="F671" s="17" t="s">
        <v>69</v>
      </c>
      <c r="G671" s="96"/>
      <c r="H671" s="96" t="s">
        <v>1363</v>
      </c>
      <c r="I671" s="101"/>
      <c r="J671" s="3" t="s">
        <v>17</v>
      </c>
      <c r="K671" s="33">
        <f>VLOOKUP(J671,'[1]table 9'!A:B,2,FALSE)</f>
        <v>2</v>
      </c>
    </row>
    <row r="672" spans="1:11" ht="37.5" x14ac:dyDescent="0.3">
      <c r="A672" s="36" t="s">
        <v>2103</v>
      </c>
      <c r="B672" s="36" t="s">
        <v>2104</v>
      </c>
      <c r="C672" s="36">
        <v>214</v>
      </c>
      <c r="D672" s="37" t="s">
        <v>63</v>
      </c>
      <c r="E672" s="16" t="s">
        <v>68</v>
      </c>
      <c r="F672" s="17" t="s">
        <v>69</v>
      </c>
      <c r="G672" s="96"/>
      <c r="H672" s="96" t="s">
        <v>1364</v>
      </c>
      <c r="I672" s="101"/>
      <c r="J672" s="3" t="s">
        <v>17</v>
      </c>
      <c r="K672" s="33">
        <f>VLOOKUP(J672,'[1]table 9'!A:B,2,FALSE)</f>
        <v>2</v>
      </c>
    </row>
    <row r="673" spans="1:11" ht="37.5" x14ac:dyDescent="0.3">
      <c r="A673" s="36" t="s">
        <v>2103</v>
      </c>
      <c r="B673" s="36" t="s">
        <v>2104</v>
      </c>
      <c r="C673" s="36">
        <v>214</v>
      </c>
      <c r="D673" s="37" t="s">
        <v>63</v>
      </c>
      <c r="E673" s="16" t="s">
        <v>68</v>
      </c>
      <c r="F673" s="17" t="s">
        <v>69</v>
      </c>
      <c r="G673" s="96"/>
      <c r="H673" s="96" t="s">
        <v>1365</v>
      </c>
      <c r="I673" s="101"/>
      <c r="J673" s="3" t="s">
        <v>17</v>
      </c>
      <c r="K673" s="33">
        <f>VLOOKUP(J673,'[1]table 9'!A:B,2,FALSE)</f>
        <v>2</v>
      </c>
    </row>
    <row r="674" spans="1:11" ht="37.5" x14ac:dyDescent="0.3">
      <c r="A674" s="36" t="s">
        <v>2103</v>
      </c>
      <c r="B674" s="36" t="s">
        <v>2104</v>
      </c>
      <c r="C674" s="36">
        <v>214</v>
      </c>
      <c r="D674" s="37" t="s">
        <v>63</v>
      </c>
      <c r="E674" s="16" t="s">
        <v>68</v>
      </c>
      <c r="F674" s="17" t="s">
        <v>69</v>
      </c>
      <c r="G674" s="96"/>
      <c r="H674" s="96" t="s">
        <v>1366</v>
      </c>
      <c r="I674" s="101"/>
      <c r="J674" s="3" t="s">
        <v>17</v>
      </c>
      <c r="K674" s="33">
        <f>VLOOKUP(J674,'[1]table 9'!A:B,2,FALSE)</f>
        <v>2</v>
      </c>
    </row>
    <row r="675" spans="1:11" ht="56.25" x14ac:dyDescent="0.3">
      <c r="A675" s="36" t="s">
        <v>2103</v>
      </c>
      <c r="B675" s="36" t="s">
        <v>2104</v>
      </c>
      <c r="C675" s="36">
        <v>214</v>
      </c>
      <c r="D675" s="37" t="s">
        <v>63</v>
      </c>
      <c r="E675" s="16" t="s">
        <v>83</v>
      </c>
      <c r="F675" s="17" t="s">
        <v>84</v>
      </c>
      <c r="G675" s="96" t="s">
        <v>1367</v>
      </c>
      <c r="H675" s="96" t="s">
        <v>1368</v>
      </c>
      <c r="I675" s="96"/>
      <c r="J675" s="3" t="s">
        <v>17</v>
      </c>
      <c r="K675" s="33">
        <f>VLOOKUP(J675,'[1]table 9'!A:B,2,FALSE)</f>
        <v>2</v>
      </c>
    </row>
    <row r="676" spans="1:11" ht="75" x14ac:dyDescent="0.3">
      <c r="A676" s="36" t="s">
        <v>2103</v>
      </c>
      <c r="B676" s="36" t="s">
        <v>2104</v>
      </c>
      <c r="C676" s="36">
        <v>214</v>
      </c>
      <c r="D676" s="37" t="s">
        <v>63</v>
      </c>
      <c r="E676" s="16" t="s">
        <v>83</v>
      </c>
      <c r="F676" s="17" t="s">
        <v>84</v>
      </c>
      <c r="G676" s="96"/>
      <c r="H676" s="96" t="s">
        <v>1369</v>
      </c>
      <c r="I676" s="96" t="s">
        <v>1370</v>
      </c>
      <c r="J676" s="3" t="s">
        <v>17</v>
      </c>
      <c r="K676" s="33">
        <f>VLOOKUP(J676,'[1]table 9'!A:B,2,FALSE)</f>
        <v>2</v>
      </c>
    </row>
    <row r="677" spans="1:11" ht="56.25" x14ac:dyDescent="0.3">
      <c r="A677" s="36" t="s">
        <v>2103</v>
      </c>
      <c r="B677" s="36" t="s">
        <v>2104</v>
      </c>
      <c r="C677" s="36">
        <v>214</v>
      </c>
      <c r="D677" s="37" t="s">
        <v>63</v>
      </c>
      <c r="E677" s="16" t="s">
        <v>83</v>
      </c>
      <c r="F677" s="17" t="s">
        <v>84</v>
      </c>
      <c r="G677" s="96"/>
      <c r="H677" s="96" t="s">
        <v>1371</v>
      </c>
      <c r="I677" s="96"/>
      <c r="J677" s="3" t="s">
        <v>17</v>
      </c>
      <c r="K677" s="33">
        <f>VLOOKUP(J677,'[1]table 9'!A:B,2,FALSE)</f>
        <v>2</v>
      </c>
    </row>
    <row r="678" spans="1:11" ht="56.25" x14ac:dyDescent="0.3">
      <c r="A678" s="36" t="s">
        <v>2103</v>
      </c>
      <c r="B678" s="36" t="s">
        <v>2104</v>
      </c>
      <c r="C678" s="36">
        <v>214</v>
      </c>
      <c r="D678" s="37" t="s">
        <v>63</v>
      </c>
      <c r="E678" s="16" t="s">
        <v>90</v>
      </c>
      <c r="F678" s="17" t="s">
        <v>91</v>
      </c>
      <c r="G678" s="96" t="s">
        <v>1372</v>
      </c>
      <c r="H678" s="96"/>
      <c r="I678" s="96"/>
      <c r="J678" s="3" t="s">
        <v>11</v>
      </c>
      <c r="K678" s="33">
        <f>VLOOKUP(J678,'[1]table 9'!A:B,2,FALSE)</f>
        <v>0</v>
      </c>
    </row>
    <row r="679" spans="1:11" ht="56.25" x14ac:dyDescent="0.3">
      <c r="A679" s="36" t="s">
        <v>2103</v>
      </c>
      <c r="B679" s="36" t="s">
        <v>2104</v>
      </c>
      <c r="C679" s="36">
        <v>214</v>
      </c>
      <c r="D679" s="37" t="s">
        <v>63</v>
      </c>
      <c r="E679" s="16" t="s">
        <v>90</v>
      </c>
      <c r="F679" s="17" t="s">
        <v>91</v>
      </c>
      <c r="G679" s="96"/>
      <c r="H679" s="96" t="s">
        <v>1373</v>
      </c>
      <c r="I679" s="96" t="s">
        <v>1374</v>
      </c>
      <c r="J679" s="3" t="s">
        <v>11</v>
      </c>
      <c r="K679" s="33">
        <f>VLOOKUP(J679,'[1]table 9'!A:B,2,FALSE)</f>
        <v>0</v>
      </c>
    </row>
    <row r="680" spans="1:11" ht="37.5" x14ac:dyDescent="0.3">
      <c r="A680" s="36" t="s">
        <v>2103</v>
      </c>
      <c r="B680" s="36" t="s">
        <v>2104</v>
      </c>
      <c r="C680" s="36">
        <v>214</v>
      </c>
      <c r="D680" s="37" t="s">
        <v>95</v>
      </c>
      <c r="E680" s="20" t="s">
        <v>100</v>
      </c>
      <c r="F680" s="21" t="s">
        <v>101</v>
      </c>
      <c r="G680" s="96" t="s">
        <v>1375</v>
      </c>
      <c r="H680" s="96" t="s">
        <v>1376</v>
      </c>
      <c r="I680" s="96"/>
      <c r="J680" s="3" t="s">
        <v>17</v>
      </c>
      <c r="K680" s="33">
        <f>VLOOKUP(J680,'[1]table 9'!A:B,2,FALSE)</f>
        <v>2</v>
      </c>
    </row>
    <row r="681" spans="1:11" ht="56.25" x14ac:dyDescent="0.3">
      <c r="A681" s="36" t="s">
        <v>2103</v>
      </c>
      <c r="B681" s="36" t="s">
        <v>2104</v>
      </c>
      <c r="C681" s="36">
        <v>214</v>
      </c>
      <c r="D681" s="37" t="s">
        <v>107</v>
      </c>
      <c r="E681" s="23" t="s">
        <v>108</v>
      </c>
      <c r="F681" s="24" t="s">
        <v>109</v>
      </c>
      <c r="G681" s="96"/>
      <c r="H681" s="96" t="s">
        <v>1377</v>
      </c>
      <c r="I681" s="96"/>
      <c r="J681" s="3" t="s">
        <v>11</v>
      </c>
      <c r="K681" s="33">
        <f>VLOOKUP(J681,'[1]table 9'!A:B,2,FALSE)</f>
        <v>0</v>
      </c>
    </row>
    <row r="682" spans="1:11" ht="37.5" x14ac:dyDescent="0.3">
      <c r="A682" s="36" t="s">
        <v>2101</v>
      </c>
      <c r="B682" s="36" t="s">
        <v>2105</v>
      </c>
      <c r="C682" s="36">
        <v>91</v>
      </c>
      <c r="D682" s="37" t="s">
        <v>5</v>
      </c>
      <c r="E682" s="6" t="s">
        <v>6</v>
      </c>
      <c r="F682" s="38" t="s">
        <v>7</v>
      </c>
      <c r="G682" s="98" t="s">
        <v>1372</v>
      </c>
      <c r="H682" s="69" t="s">
        <v>1378</v>
      </c>
      <c r="I682" s="98"/>
      <c r="J682" s="3" t="s">
        <v>17</v>
      </c>
      <c r="K682" s="33">
        <f>VLOOKUP(J682,'[1]table 9'!A:B,2,FALSE)</f>
        <v>2</v>
      </c>
    </row>
    <row r="683" spans="1:11" ht="37.5" x14ac:dyDescent="0.3">
      <c r="A683" s="36" t="s">
        <v>2101</v>
      </c>
      <c r="B683" s="36" t="s">
        <v>2105</v>
      </c>
      <c r="C683" s="36">
        <v>91</v>
      </c>
      <c r="D683" s="37" t="s">
        <v>5</v>
      </c>
      <c r="E683" s="6" t="s">
        <v>6</v>
      </c>
      <c r="F683" s="38" t="s">
        <v>7</v>
      </c>
      <c r="G683" s="69" t="s">
        <v>1379</v>
      </c>
      <c r="H683" s="69" t="s">
        <v>1380</v>
      </c>
      <c r="I683" s="98"/>
      <c r="J683" s="3" t="s">
        <v>17</v>
      </c>
      <c r="K683" s="33">
        <f>VLOOKUP(J683,'[1]table 9'!A:B,2,FALSE)</f>
        <v>2</v>
      </c>
    </row>
    <row r="684" spans="1:11" ht="37.5" x14ac:dyDescent="0.3">
      <c r="A684" s="36" t="s">
        <v>2101</v>
      </c>
      <c r="B684" s="36" t="s">
        <v>2105</v>
      </c>
      <c r="C684" s="36">
        <v>91</v>
      </c>
      <c r="D684" s="37" t="s">
        <v>5</v>
      </c>
      <c r="E684" s="6" t="s">
        <v>6</v>
      </c>
      <c r="F684" s="38" t="s">
        <v>7</v>
      </c>
      <c r="G684" s="69" t="s">
        <v>1381</v>
      </c>
      <c r="H684" s="69" t="s">
        <v>1382</v>
      </c>
      <c r="I684" s="98"/>
      <c r="J684" s="3" t="s">
        <v>17</v>
      </c>
      <c r="K684" s="33">
        <f>VLOOKUP(J684,'[1]table 9'!A:B,2,FALSE)</f>
        <v>2</v>
      </c>
    </row>
    <row r="685" spans="1:11" ht="37.5" x14ac:dyDescent="0.3">
      <c r="A685" s="36" t="s">
        <v>2101</v>
      </c>
      <c r="B685" s="36" t="s">
        <v>2105</v>
      </c>
      <c r="C685" s="36">
        <v>91</v>
      </c>
      <c r="D685" s="37" t="s">
        <v>5</v>
      </c>
      <c r="E685" s="6" t="s">
        <v>6</v>
      </c>
      <c r="F685" s="38" t="s">
        <v>7</v>
      </c>
      <c r="G685" s="98"/>
      <c r="H685" s="98" t="s">
        <v>1383</v>
      </c>
      <c r="I685" s="98"/>
      <c r="J685" s="3" t="s">
        <v>17</v>
      </c>
      <c r="K685" s="33">
        <f>VLOOKUP(J685,'[1]table 9'!A:B,2,FALSE)</f>
        <v>2</v>
      </c>
    </row>
    <row r="686" spans="1:11" ht="37.5" x14ac:dyDescent="0.3">
      <c r="A686" s="36" t="s">
        <v>2101</v>
      </c>
      <c r="B686" s="36" t="s">
        <v>2105</v>
      </c>
      <c r="C686" s="36">
        <v>91</v>
      </c>
      <c r="D686" s="37" t="s">
        <v>5</v>
      </c>
      <c r="E686" s="6" t="s">
        <v>12</v>
      </c>
      <c r="F686" s="38" t="s">
        <v>13</v>
      </c>
      <c r="G686" s="69" t="s">
        <v>1384</v>
      </c>
      <c r="H686" s="69" t="s">
        <v>1385</v>
      </c>
      <c r="I686" s="69" t="s">
        <v>1386</v>
      </c>
      <c r="J686" s="3" t="s">
        <v>17</v>
      </c>
      <c r="K686" s="33">
        <f>VLOOKUP(J686,'[1]table 9'!A:B,2,FALSE)</f>
        <v>2</v>
      </c>
    </row>
    <row r="687" spans="1:11" ht="37.5" x14ac:dyDescent="0.3">
      <c r="A687" s="36" t="s">
        <v>2101</v>
      </c>
      <c r="B687" s="36" t="s">
        <v>2105</v>
      </c>
      <c r="C687" s="36">
        <v>91</v>
      </c>
      <c r="D687" s="37" t="s">
        <v>5</v>
      </c>
      <c r="E687" s="6" t="s">
        <v>12</v>
      </c>
      <c r="F687" s="38" t="s">
        <v>13</v>
      </c>
      <c r="G687" s="69" t="s">
        <v>1387</v>
      </c>
      <c r="H687" s="98"/>
      <c r="I687" s="98"/>
      <c r="J687" s="3" t="s">
        <v>17</v>
      </c>
      <c r="K687" s="33">
        <f>VLOOKUP(J687,'[1]table 9'!A:B,2,FALSE)</f>
        <v>2</v>
      </c>
    </row>
    <row r="688" spans="1:11" ht="37.5" x14ac:dyDescent="0.3">
      <c r="A688" s="36" t="s">
        <v>2101</v>
      </c>
      <c r="B688" s="36" t="s">
        <v>2105</v>
      </c>
      <c r="C688" s="36">
        <v>91</v>
      </c>
      <c r="D688" s="37" t="s">
        <v>5</v>
      </c>
      <c r="E688" s="6" t="s">
        <v>12</v>
      </c>
      <c r="F688" s="38" t="s">
        <v>13</v>
      </c>
      <c r="G688" s="69" t="s">
        <v>1388</v>
      </c>
      <c r="H688" s="69" t="s">
        <v>1389</v>
      </c>
      <c r="I688" s="98"/>
      <c r="J688" s="3" t="s">
        <v>17</v>
      </c>
      <c r="K688" s="33">
        <f>VLOOKUP(J688,'[1]table 9'!A:B,2,FALSE)</f>
        <v>2</v>
      </c>
    </row>
    <row r="689" spans="1:11" ht="56.25" x14ac:dyDescent="0.3">
      <c r="A689" s="36" t="s">
        <v>2101</v>
      </c>
      <c r="B689" s="36" t="s">
        <v>2105</v>
      </c>
      <c r="C689" s="36">
        <v>91</v>
      </c>
      <c r="D689" s="37" t="s">
        <v>18</v>
      </c>
      <c r="E689" s="8" t="s">
        <v>19</v>
      </c>
      <c r="F689" s="9" t="s">
        <v>20</v>
      </c>
      <c r="G689" s="98" t="s">
        <v>1390</v>
      </c>
      <c r="H689" s="69" t="s">
        <v>1391</v>
      </c>
      <c r="I689" s="98" t="s">
        <v>1392</v>
      </c>
      <c r="J689" s="3" t="s">
        <v>45</v>
      </c>
      <c r="K689" s="33">
        <f>VLOOKUP(J689,'[1]table 9'!A:B,2,FALSE)</f>
        <v>4</v>
      </c>
    </row>
    <row r="690" spans="1:11" ht="56.25" x14ac:dyDescent="0.3">
      <c r="A690" s="36" t="s">
        <v>2101</v>
      </c>
      <c r="B690" s="36" t="s">
        <v>2105</v>
      </c>
      <c r="C690" s="36">
        <v>91</v>
      </c>
      <c r="D690" s="37" t="s">
        <v>18</v>
      </c>
      <c r="E690" s="8" t="s">
        <v>19</v>
      </c>
      <c r="F690" s="9" t="s">
        <v>20</v>
      </c>
      <c r="G690" s="98" t="s">
        <v>1393</v>
      </c>
      <c r="H690" s="69" t="s">
        <v>1394</v>
      </c>
      <c r="I690" s="98" t="s">
        <v>1395</v>
      </c>
      <c r="J690" s="3" t="s">
        <v>45</v>
      </c>
      <c r="K690" s="33">
        <f>VLOOKUP(J690,'[1]table 9'!A:B,2,FALSE)</f>
        <v>4</v>
      </c>
    </row>
    <row r="691" spans="1:11" ht="56.25" x14ac:dyDescent="0.3">
      <c r="A691" s="36" t="s">
        <v>2101</v>
      </c>
      <c r="B691" s="36" t="s">
        <v>2105</v>
      </c>
      <c r="C691" s="36">
        <v>91</v>
      </c>
      <c r="D691" s="37" t="s">
        <v>18</v>
      </c>
      <c r="E691" s="8" t="s">
        <v>19</v>
      </c>
      <c r="F691" s="9" t="s">
        <v>20</v>
      </c>
      <c r="G691" s="69" t="s">
        <v>1396</v>
      </c>
      <c r="H691" s="69" t="s">
        <v>1391</v>
      </c>
      <c r="I691" s="98" t="s">
        <v>930</v>
      </c>
      <c r="J691" s="3" t="s">
        <v>45</v>
      </c>
      <c r="K691" s="33">
        <f>VLOOKUP(J691,'[1]table 9'!A:B,2,FALSE)</f>
        <v>4</v>
      </c>
    </row>
    <row r="692" spans="1:11" ht="56.25" x14ac:dyDescent="0.3">
      <c r="A692" s="36" t="s">
        <v>2101</v>
      </c>
      <c r="B692" s="36" t="s">
        <v>2105</v>
      </c>
      <c r="C692" s="36">
        <v>91</v>
      </c>
      <c r="D692" s="37" t="s">
        <v>18</v>
      </c>
      <c r="E692" s="8" t="s">
        <v>24</v>
      </c>
      <c r="F692" s="9" t="s">
        <v>25</v>
      </c>
      <c r="G692" s="69" t="s">
        <v>1397</v>
      </c>
      <c r="H692" s="69" t="s">
        <v>1398</v>
      </c>
      <c r="I692" s="98" t="s">
        <v>1392</v>
      </c>
      <c r="J692" s="3" t="s">
        <v>11</v>
      </c>
      <c r="K692" s="33">
        <f>VLOOKUP(J692,'[1]table 9'!A:B,2,FALSE)</f>
        <v>0</v>
      </c>
    </row>
    <row r="693" spans="1:11" ht="56.25" x14ac:dyDescent="0.3">
      <c r="A693" s="36" t="s">
        <v>2101</v>
      </c>
      <c r="B693" s="36" t="s">
        <v>2105</v>
      </c>
      <c r="C693" s="36">
        <v>91</v>
      </c>
      <c r="D693" s="37" t="s">
        <v>18</v>
      </c>
      <c r="E693" s="8" t="s">
        <v>24</v>
      </c>
      <c r="F693" s="9" t="s">
        <v>25</v>
      </c>
      <c r="G693" s="69" t="s">
        <v>1399</v>
      </c>
      <c r="H693" s="98"/>
      <c r="I693" s="69" t="s">
        <v>1400</v>
      </c>
      <c r="J693" s="3" t="s">
        <v>11</v>
      </c>
      <c r="K693" s="33">
        <f>VLOOKUP(J693,'[1]table 9'!A:B,2,FALSE)</f>
        <v>0</v>
      </c>
    </row>
    <row r="694" spans="1:11" ht="75" x14ac:dyDescent="0.3">
      <c r="A694" s="36" t="s">
        <v>2101</v>
      </c>
      <c r="B694" s="36" t="s">
        <v>2105</v>
      </c>
      <c r="C694" s="36">
        <v>91</v>
      </c>
      <c r="D694" s="37" t="s">
        <v>18</v>
      </c>
      <c r="E694" s="8" t="s">
        <v>30</v>
      </c>
      <c r="F694" s="9" t="s">
        <v>31</v>
      </c>
      <c r="G694" s="69" t="s">
        <v>1401</v>
      </c>
      <c r="H694" s="73" t="s">
        <v>1402</v>
      </c>
      <c r="I694" s="69" t="s">
        <v>1403</v>
      </c>
      <c r="J694" s="3" t="s">
        <v>11</v>
      </c>
      <c r="K694" s="33">
        <f>VLOOKUP(J694,'[1]table 9'!A:B,2,FALSE)</f>
        <v>0</v>
      </c>
    </row>
    <row r="695" spans="1:11" ht="75" x14ac:dyDescent="0.3">
      <c r="A695" s="36" t="s">
        <v>2101</v>
      </c>
      <c r="B695" s="36" t="s">
        <v>2105</v>
      </c>
      <c r="C695" s="36">
        <v>91</v>
      </c>
      <c r="D695" s="37" t="s">
        <v>18</v>
      </c>
      <c r="E695" s="8" t="s">
        <v>30</v>
      </c>
      <c r="F695" s="9" t="s">
        <v>31</v>
      </c>
      <c r="G695" s="69" t="s">
        <v>1404</v>
      </c>
      <c r="H695" s="73" t="s">
        <v>1402</v>
      </c>
      <c r="I695" s="69" t="s">
        <v>1403</v>
      </c>
      <c r="J695" s="3" t="s">
        <v>11</v>
      </c>
      <c r="K695" s="33">
        <f>VLOOKUP(J695,'[1]table 9'!A:B,2,FALSE)</f>
        <v>0</v>
      </c>
    </row>
    <row r="696" spans="1:11" ht="75" x14ac:dyDescent="0.3">
      <c r="A696" s="36" t="s">
        <v>2101</v>
      </c>
      <c r="B696" s="36" t="s">
        <v>2105</v>
      </c>
      <c r="C696" s="36">
        <v>91</v>
      </c>
      <c r="D696" s="37" t="s">
        <v>18</v>
      </c>
      <c r="E696" s="8" t="s">
        <v>30</v>
      </c>
      <c r="F696" s="9" t="s">
        <v>31</v>
      </c>
      <c r="G696" s="69" t="s">
        <v>1405</v>
      </c>
      <c r="H696" s="73" t="s">
        <v>1402</v>
      </c>
      <c r="I696" s="69" t="s">
        <v>1403</v>
      </c>
      <c r="J696" s="3" t="s">
        <v>11</v>
      </c>
      <c r="K696" s="33">
        <f>VLOOKUP(J696,'[1]table 9'!A:B,2,FALSE)</f>
        <v>0</v>
      </c>
    </row>
    <row r="697" spans="1:11" ht="45" x14ac:dyDescent="0.3">
      <c r="A697" s="36" t="s">
        <v>2101</v>
      </c>
      <c r="B697" s="36" t="s">
        <v>2105</v>
      </c>
      <c r="C697" s="36">
        <v>91</v>
      </c>
      <c r="D697" s="37" t="s">
        <v>34</v>
      </c>
      <c r="E697" s="11" t="s">
        <v>35</v>
      </c>
      <c r="F697" s="12" t="s">
        <v>36</v>
      </c>
      <c r="G697" s="69" t="s">
        <v>1406</v>
      </c>
      <c r="H697" s="69" t="s">
        <v>1407</v>
      </c>
      <c r="I697" s="98" t="s">
        <v>1408</v>
      </c>
      <c r="J697" s="3" t="s">
        <v>45</v>
      </c>
      <c r="K697" s="33">
        <f>VLOOKUP(J697,'[1]table 9'!A:B,2,FALSE)</f>
        <v>4</v>
      </c>
    </row>
    <row r="698" spans="1:11" ht="120" x14ac:dyDescent="0.3">
      <c r="A698" s="36" t="s">
        <v>2101</v>
      </c>
      <c r="B698" s="36" t="s">
        <v>2105</v>
      </c>
      <c r="C698" s="36">
        <v>91</v>
      </c>
      <c r="D698" s="37" t="s">
        <v>34</v>
      </c>
      <c r="E698" s="11" t="s">
        <v>40</v>
      </c>
      <c r="F698" s="12" t="s">
        <v>41</v>
      </c>
      <c r="G698" s="95" t="s">
        <v>1409</v>
      </c>
      <c r="H698" s="95" t="s">
        <v>1410</v>
      </c>
      <c r="I698" s="95" t="s">
        <v>1411</v>
      </c>
      <c r="J698" s="3" t="s">
        <v>45</v>
      </c>
      <c r="K698" s="33">
        <f>VLOOKUP(J698,'[1]table 9'!A:B,2,FALSE)</f>
        <v>4</v>
      </c>
    </row>
    <row r="699" spans="1:11" ht="45" x14ac:dyDescent="0.3">
      <c r="A699" s="36" t="s">
        <v>2101</v>
      </c>
      <c r="B699" s="36" t="s">
        <v>2105</v>
      </c>
      <c r="C699" s="36">
        <v>91</v>
      </c>
      <c r="D699" s="37" t="s">
        <v>34</v>
      </c>
      <c r="E699" s="11" t="s">
        <v>40</v>
      </c>
      <c r="F699" s="12" t="s">
        <v>41</v>
      </c>
      <c r="G699" s="69" t="s">
        <v>1412</v>
      </c>
      <c r="H699" s="69" t="s">
        <v>1413</v>
      </c>
      <c r="I699" s="69" t="s">
        <v>1414</v>
      </c>
      <c r="J699" s="3" t="s">
        <v>45</v>
      </c>
      <c r="K699" s="33">
        <f>VLOOKUP(J699,'[1]table 9'!A:B,2,FALSE)</f>
        <v>4</v>
      </c>
    </row>
    <row r="700" spans="1:11" ht="45" x14ac:dyDescent="0.3">
      <c r="A700" s="36" t="s">
        <v>2101</v>
      </c>
      <c r="B700" s="36" t="s">
        <v>2105</v>
      </c>
      <c r="C700" s="36">
        <v>91</v>
      </c>
      <c r="D700" s="37" t="s">
        <v>34</v>
      </c>
      <c r="E700" s="11" t="s">
        <v>40</v>
      </c>
      <c r="F700" s="12" t="s">
        <v>41</v>
      </c>
      <c r="G700" s="69"/>
      <c r="H700" s="69" t="s">
        <v>1415</v>
      </c>
      <c r="I700" s="69"/>
      <c r="J700" s="3" t="s">
        <v>45</v>
      </c>
      <c r="K700" s="33">
        <f>VLOOKUP(J700,'[1]table 9'!A:B,2,FALSE)</f>
        <v>4</v>
      </c>
    </row>
    <row r="701" spans="1:11" ht="45" x14ac:dyDescent="0.3">
      <c r="A701" s="36" t="s">
        <v>2101</v>
      </c>
      <c r="B701" s="36" t="s">
        <v>2105</v>
      </c>
      <c r="C701" s="36">
        <v>91</v>
      </c>
      <c r="D701" s="37" t="s">
        <v>34</v>
      </c>
      <c r="E701" s="11" t="s">
        <v>40</v>
      </c>
      <c r="F701" s="12" t="s">
        <v>41</v>
      </c>
      <c r="G701" s="69" t="s">
        <v>1416</v>
      </c>
      <c r="H701" s="69" t="s">
        <v>1417</v>
      </c>
      <c r="I701" s="69"/>
      <c r="J701" s="3" t="s">
        <v>45</v>
      </c>
      <c r="K701" s="33">
        <f>VLOOKUP(J701,'[1]table 9'!A:B,2,FALSE)</f>
        <v>4</v>
      </c>
    </row>
    <row r="702" spans="1:11" ht="45" x14ac:dyDescent="0.3">
      <c r="A702" s="36" t="s">
        <v>2101</v>
      </c>
      <c r="B702" s="36" t="s">
        <v>2105</v>
      </c>
      <c r="C702" s="36">
        <v>91</v>
      </c>
      <c r="D702" s="37" t="s">
        <v>34</v>
      </c>
      <c r="E702" s="11" t="s">
        <v>40</v>
      </c>
      <c r="F702" s="12" t="s">
        <v>41</v>
      </c>
      <c r="G702" s="69" t="s">
        <v>1418</v>
      </c>
      <c r="H702" s="69"/>
      <c r="I702" s="69" t="s">
        <v>1419</v>
      </c>
      <c r="J702" s="3" t="s">
        <v>45</v>
      </c>
      <c r="K702" s="33">
        <f>VLOOKUP(J702,'[1]table 9'!A:B,2,FALSE)</f>
        <v>4</v>
      </c>
    </row>
    <row r="703" spans="1:11" ht="45" x14ac:dyDescent="0.3">
      <c r="A703" s="36" t="s">
        <v>2101</v>
      </c>
      <c r="B703" s="36" t="s">
        <v>2105</v>
      </c>
      <c r="C703" s="36">
        <v>91</v>
      </c>
      <c r="D703" s="37" t="s">
        <v>34</v>
      </c>
      <c r="E703" s="11" t="s">
        <v>40</v>
      </c>
      <c r="F703" s="12" t="s">
        <v>41</v>
      </c>
      <c r="G703" s="69"/>
      <c r="H703" s="69" t="s">
        <v>1420</v>
      </c>
      <c r="I703" s="69"/>
      <c r="J703" s="3" t="s">
        <v>45</v>
      </c>
      <c r="K703" s="33">
        <f>VLOOKUP(J703,'[1]table 9'!A:B,2,FALSE)</f>
        <v>4</v>
      </c>
    </row>
    <row r="704" spans="1:11" ht="56.25" x14ac:dyDescent="0.3">
      <c r="A704" s="36" t="s">
        <v>2101</v>
      </c>
      <c r="B704" s="36" t="s">
        <v>2105</v>
      </c>
      <c r="C704" s="36">
        <v>91</v>
      </c>
      <c r="D704" s="37" t="s">
        <v>34</v>
      </c>
      <c r="E704" s="11" t="s">
        <v>46</v>
      </c>
      <c r="F704" s="12" t="s">
        <v>47</v>
      </c>
      <c r="G704" s="98"/>
      <c r="H704" s="98" t="s">
        <v>1421</v>
      </c>
      <c r="I704" s="98"/>
      <c r="J704" s="3" t="s">
        <v>45</v>
      </c>
      <c r="K704" s="33">
        <f>VLOOKUP(J704,'[1]table 9'!A:B,2,FALSE)</f>
        <v>4</v>
      </c>
    </row>
    <row r="705" spans="1:11" ht="56.25" x14ac:dyDescent="0.3">
      <c r="A705" s="36" t="s">
        <v>2101</v>
      </c>
      <c r="B705" s="36" t="s">
        <v>2105</v>
      </c>
      <c r="C705" s="36">
        <v>91</v>
      </c>
      <c r="D705" s="37" t="s">
        <v>34</v>
      </c>
      <c r="E705" s="11" t="s">
        <v>46</v>
      </c>
      <c r="F705" s="12" t="s">
        <v>47</v>
      </c>
      <c r="G705" s="69" t="s">
        <v>1422</v>
      </c>
      <c r="H705" s="69" t="s">
        <v>1423</v>
      </c>
      <c r="I705" s="98"/>
      <c r="J705" s="3" t="s">
        <v>45</v>
      </c>
      <c r="K705" s="33">
        <f>VLOOKUP(J705,'[1]table 9'!A:B,2,FALSE)</f>
        <v>4</v>
      </c>
    </row>
    <row r="706" spans="1:11" ht="45" x14ac:dyDescent="0.3">
      <c r="A706" s="36" t="s">
        <v>2101</v>
      </c>
      <c r="B706" s="36" t="s">
        <v>2105</v>
      </c>
      <c r="C706" s="36">
        <v>91</v>
      </c>
      <c r="D706" s="37" t="s">
        <v>34</v>
      </c>
      <c r="E706" s="11" t="s">
        <v>49</v>
      </c>
      <c r="F706" s="12" t="s">
        <v>50</v>
      </c>
      <c r="G706" s="95" t="s">
        <v>1424</v>
      </c>
      <c r="H706" s="95" t="s">
        <v>1425</v>
      </c>
      <c r="I706" s="69" t="s">
        <v>1414</v>
      </c>
      <c r="J706" s="3" t="s">
        <v>45</v>
      </c>
      <c r="K706" s="33">
        <f>VLOOKUP(J706,'[1]table 9'!A:B,2,FALSE)</f>
        <v>4</v>
      </c>
    </row>
    <row r="707" spans="1:11" ht="45" x14ac:dyDescent="0.3">
      <c r="A707" s="36" t="s">
        <v>2101</v>
      </c>
      <c r="B707" s="36" t="s">
        <v>2105</v>
      </c>
      <c r="C707" s="36">
        <v>91</v>
      </c>
      <c r="D707" s="37" t="s">
        <v>34</v>
      </c>
      <c r="E707" s="11" t="s">
        <v>49</v>
      </c>
      <c r="F707" s="12" t="s">
        <v>50</v>
      </c>
      <c r="G707" s="95" t="s">
        <v>1424</v>
      </c>
      <c r="H707" s="69" t="s">
        <v>1426</v>
      </c>
      <c r="I707" s="69" t="s">
        <v>1414</v>
      </c>
      <c r="J707" s="3" t="s">
        <v>45</v>
      </c>
      <c r="K707" s="33">
        <f>VLOOKUP(J707,'[1]table 9'!A:B,2,FALSE)</f>
        <v>4</v>
      </c>
    </row>
    <row r="708" spans="1:11" ht="45" x14ac:dyDescent="0.3">
      <c r="A708" s="36" t="s">
        <v>2101</v>
      </c>
      <c r="B708" s="36" t="s">
        <v>2105</v>
      </c>
      <c r="C708" s="36">
        <v>91</v>
      </c>
      <c r="D708" s="37" t="s">
        <v>34</v>
      </c>
      <c r="E708" s="11" t="s">
        <v>49</v>
      </c>
      <c r="F708" s="12" t="s">
        <v>50</v>
      </c>
      <c r="G708" s="95" t="s">
        <v>1424</v>
      </c>
      <c r="H708" s="98"/>
      <c r="I708" s="69" t="s">
        <v>1414</v>
      </c>
      <c r="J708" s="3" t="s">
        <v>45</v>
      </c>
      <c r="K708" s="33">
        <f>VLOOKUP(J708,'[1]table 9'!A:B,2,FALSE)</f>
        <v>4</v>
      </c>
    </row>
    <row r="709" spans="1:11" ht="45" x14ac:dyDescent="0.3">
      <c r="A709" s="36" t="s">
        <v>2101</v>
      </c>
      <c r="B709" s="36" t="s">
        <v>2105</v>
      </c>
      <c r="C709" s="36">
        <v>91</v>
      </c>
      <c r="D709" s="37" t="s">
        <v>34</v>
      </c>
      <c r="E709" s="11" t="s">
        <v>53</v>
      </c>
      <c r="F709" s="12" t="s">
        <v>54</v>
      </c>
      <c r="G709" s="69" t="s">
        <v>1427</v>
      </c>
      <c r="H709" s="98" t="s">
        <v>1428</v>
      </c>
      <c r="I709" s="69" t="s">
        <v>1429</v>
      </c>
      <c r="J709" s="3" t="s">
        <v>17</v>
      </c>
      <c r="K709" s="33">
        <f>VLOOKUP(J709,'[1]table 9'!A:B,2,FALSE)</f>
        <v>2</v>
      </c>
    </row>
    <row r="710" spans="1:11" ht="45" x14ac:dyDescent="0.3">
      <c r="A710" s="36" t="s">
        <v>2101</v>
      </c>
      <c r="B710" s="36" t="s">
        <v>2105</v>
      </c>
      <c r="C710" s="36">
        <v>91</v>
      </c>
      <c r="D710" s="37" t="s">
        <v>34</v>
      </c>
      <c r="E710" s="11" t="s">
        <v>53</v>
      </c>
      <c r="F710" s="12" t="s">
        <v>54</v>
      </c>
      <c r="G710" s="98" t="s">
        <v>1430</v>
      </c>
      <c r="H710" s="69" t="s">
        <v>1431</v>
      </c>
      <c r="I710" s="69" t="s">
        <v>1432</v>
      </c>
      <c r="J710" s="3" t="s">
        <v>17</v>
      </c>
      <c r="K710" s="33">
        <f>VLOOKUP(J710,'[1]table 9'!A:B,2,FALSE)</f>
        <v>2</v>
      </c>
    </row>
    <row r="711" spans="1:11" ht="45" x14ac:dyDescent="0.3">
      <c r="A711" s="36" t="s">
        <v>2101</v>
      </c>
      <c r="B711" s="36" t="s">
        <v>2105</v>
      </c>
      <c r="C711" s="36">
        <v>91</v>
      </c>
      <c r="D711" s="37" t="s">
        <v>34</v>
      </c>
      <c r="E711" s="11" t="s">
        <v>53</v>
      </c>
      <c r="F711" s="12" t="s">
        <v>54</v>
      </c>
      <c r="G711" s="98"/>
      <c r="H711" s="69" t="s">
        <v>1433</v>
      </c>
      <c r="I711" s="98" t="s">
        <v>1434</v>
      </c>
      <c r="J711" s="3" t="s">
        <v>17</v>
      </c>
      <c r="K711" s="33">
        <f>VLOOKUP(J711,'[1]table 9'!A:B,2,FALSE)</f>
        <v>2</v>
      </c>
    </row>
    <row r="712" spans="1:11" ht="56.25" x14ac:dyDescent="0.3">
      <c r="A712" s="36" t="s">
        <v>2101</v>
      </c>
      <c r="B712" s="36" t="s">
        <v>2105</v>
      </c>
      <c r="C712" s="36">
        <v>91</v>
      </c>
      <c r="D712" s="37" t="s">
        <v>34</v>
      </c>
      <c r="E712" s="11" t="s">
        <v>58</v>
      </c>
      <c r="F712" s="12" t="s">
        <v>59</v>
      </c>
      <c r="G712" s="69" t="s">
        <v>1435</v>
      </c>
      <c r="H712" s="98"/>
      <c r="I712" s="69" t="s">
        <v>1436</v>
      </c>
      <c r="J712" s="3" t="s">
        <v>45</v>
      </c>
      <c r="K712" s="33">
        <f>VLOOKUP(J712,'[1]table 9'!A:B,2,FALSE)</f>
        <v>4</v>
      </c>
    </row>
    <row r="713" spans="1:11" ht="37.5" x14ac:dyDescent="0.3">
      <c r="A713" s="36" t="s">
        <v>2101</v>
      </c>
      <c r="B713" s="36" t="s">
        <v>2105</v>
      </c>
      <c r="C713" s="36">
        <v>91</v>
      </c>
      <c r="D713" s="37" t="s">
        <v>63</v>
      </c>
      <c r="E713" s="16" t="s">
        <v>68</v>
      </c>
      <c r="F713" s="17" t="s">
        <v>69</v>
      </c>
      <c r="G713" s="171"/>
      <c r="H713" s="171" t="s">
        <v>1437</v>
      </c>
      <c r="I713" s="171" t="s">
        <v>1438</v>
      </c>
      <c r="J713" s="3" t="s">
        <v>17</v>
      </c>
      <c r="K713" s="33">
        <f>VLOOKUP(J713,'[1]table 9'!A:B,2,FALSE)</f>
        <v>2</v>
      </c>
    </row>
    <row r="714" spans="1:11" ht="37.5" x14ac:dyDescent="0.3">
      <c r="A714" s="36" t="s">
        <v>2101</v>
      </c>
      <c r="B714" s="36" t="s">
        <v>2105</v>
      </c>
      <c r="C714" s="36">
        <v>91</v>
      </c>
      <c r="D714" s="37" t="s">
        <v>63</v>
      </c>
      <c r="E714" s="16" t="s">
        <v>68</v>
      </c>
      <c r="F714" s="17" t="s">
        <v>69</v>
      </c>
      <c r="G714" s="171" t="s">
        <v>1439</v>
      </c>
      <c r="H714" s="171" t="s">
        <v>1437</v>
      </c>
      <c r="I714" s="171" t="s">
        <v>1438</v>
      </c>
      <c r="J714" s="3" t="s">
        <v>17</v>
      </c>
      <c r="K714" s="33">
        <f>VLOOKUP(J714,'[1]table 9'!A:B,2,FALSE)</f>
        <v>2</v>
      </c>
    </row>
    <row r="715" spans="1:11" ht="37.5" x14ac:dyDescent="0.3">
      <c r="A715" s="36" t="s">
        <v>2101</v>
      </c>
      <c r="B715" s="36" t="s">
        <v>2105</v>
      </c>
      <c r="C715" s="36">
        <v>91</v>
      </c>
      <c r="D715" s="37" t="s">
        <v>63</v>
      </c>
      <c r="E715" s="16" t="s">
        <v>68</v>
      </c>
      <c r="F715" s="17" t="s">
        <v>69</v>
      </c>
      <c r="G715" s="171" t="s">
        <v>1440</v>
      </c>
      <c r="H715" s="171" t="s">
        <v>1441</v>
      </c>
      <c r="I715" s="171"/>
      <c r="J715" s="3" t="s">
        <v>17</v>
      </c>
      <c r="K715" s="33">
        <f>VLOOKUP(J715,'[1]table 9'!A:B,2,FALSE)</f>
        <v>2</v>
      </c>
    </row>
    <row r="716" spans="1:11" ht="37.5" x14ac:dyDescent="0.3">
      <c r="A716" s="36" t="s">
        <v>2101</v>
      </c>
      <c r="B716" s="36" t="s">
        <v>2105</v>
      </c>
      <c r="C716" s="36">
        <v>91</v>
      </c>
      <c r="D716" s="37" t="s">
        <v>63</v>
      </c>
      <c r="E716" s="16" t="s">
        <v>68</v>
      </c>
      <c r="F716" s="17" t="s">
        <v>69</v>
      </c>
      <c r="G716" s="171" t="s">
        <v>1442</v>
      </c>
      <c r="H716" s="171" t="s">
        <v>1441</v>
      </c>
      <c r="I716" s="171"/>
      <c r="J716" s="3" t="s">
        <v>17</v>
      </c>
      <c r="K716" s="33">
        <f>VLOOKUP(J716,'[1]table 9'!A:B,2,FALSE)</f>
        <v>2</v>
      </c>
    </row>
    <row r="717" spans="1:11" ht="37.5" x14ac:dyDescent="0.3">
      <c r="A717" s="36" t="s">
        <v>2101</v>
      </c>
      <c r="B717" s="36" t="s">
        <v>2105</v>
      </c>
      <c r="C717" s="36">
        <v>91</v>
      </c>
      <c r="D717" s="37" t="s">
        <v>63</v>
      </c>
      <c r="E717" s="16" t="s">
        <v>68</v>
      </c>
      <c r="F717" s="17" t="s">
        <v>69</v>
      </c>
      <c r="G717" s="171" t="s">
        <v>1443</v>
      </c>
      <c r="H717" s="171" t="s">
        <v>1444</v>
      </c>
      <c r="I717" s="171" t="s">
        <v>1438</v>
      </c>
      <c r="J717" s="3" t="s">
        <v>17</v>
      </c>
      <c r="K717" s="33">
        <f>VLOOKUP(J717,'[1]table 9'!A:B,2,FALSE)</f>
        <v>2</v>
      </c>
    </row>
    <row r="718" spans="1:11" ht="37.5" x14ac:dyDescent="0.3">
      <c r="A718" s="36" t="s">
        <v>2101</v>
      </c>
      <c r="B718" s="36" t="s">
        <v>2105</v>
      </c>
      <c r="C718" s="36">
        <v>91</v>
      </c>
      <c r="D718" s="37" t="s">
        <v>63</v>
      </c>
      <c r="E718" s="16" t="s">
        <v>68</v>
      </c>
      <c r="F718" s="17" t="s">
        <v>69</v>
      </c>
      <c r="G718" s="171" t="s">
        <v>1445</v>
      </c>
      <c r="H718" s="171" t="s">
        <v>1444</v>
      </c>
      <c r="I718" s="171" t="s">
        <v>1438</v>
      </c>
      <c r="J718" s="3" t="s">
        <v>17</v>
      </c>
      <c r="K718" s="33">
        <f>VLOOKUP(J718,'[1]table 9'!A:B,2,FALSE)</f>
        <v>2</v>
      </c>
    </row>
    <row r="719" spans="1:11" ht="37.5" x14ac:dyDescent="0.3">
      <c r="A719" s="36" t="s">
        <v>2101</v>
      </c>
      <c r="B719" s="36" t="s">
        <v>2105</v>
      </c>
      <c r="C719" s="36">
        <v>91</v>
      </c>
      <c r="D719" s="37" t="s">
        <v>63</v>
      </c>
      <c r="E719" s="16" t="s">
        <v>68</v>
      </c>
      <c r="F719" s="17" t="s">
        <v>69</v>
      </c>
      <c r="G719" s="171" t="s">
        <v>1446</v>
      </c>
      <c r="H719" s="171" t="s">
        <v>1447</v>
      </c>
      <c r="I719" s="171"/>
      <c r="J719" s="3" t="s">
        <v>17</v>
      </c>
      <c r="K719" s="33">
        <f>VLOOKUP(J719,'[1]table 9'!A:B,2,FALSE)</f>
        <v>2</v>
      </c>
    </row>
    <row r="720" spans="1:11" ht="37.5" x14ac:dyDescent="0.3">
      <c r="A720" s="36" t="s">
        <v>2101</v>
      </c>
      <c r="B720" s="36" t="s">
        <v>2105</v>
      </c>
      <c r="C720" s="36">
        <v>91</v>
      </c>
      <c r="D720" s="37" t="s">
        <v>63</v>
      </c>
      <c r="E720" s="16" t="s">
        <v>68</v>
      </c>
      <c r="F720" s="17" t="s">
        <v>69</v>
      </c>
      <c r="G720" s="171" t="s">
        <v>1448</v>
      </c>
      <c r="H720" s="171" t="s">
        <v>1449</v>
      </c>
      <c r="I720" s="171"/>
      <c r="J720" s="3" t="s">
        <v>17</v>
      </c>
      <c r="K720" s="33">
        <f>VLOOKUP(J720,'[1]table 9'!A:B,2,FALSE)</f>
        <v>2</v>
      </c>
    </row>
    <row r="721" spans="1:11" ht="37.5" x14ac:dyDescent="0.3">
      <c r="A721" s="36" t="s">
        <v>2101</v>
      </c>
      <c r="B721" s="36" t="s">
        <v>2105</v>
      </c>
      <c r="C721" s="36">
        <v>91</v>
      </c>
      <c r="D721" s="37" t="s">
        <v>63</v>
      </c>
      <c r="E721" s="16" t="s">
        <v>68</v>
      </c>
      <c r="F721" s="17" t="s">
        <v>69</v>
      </c>
      <c r="G721" s="171" t="s">
        <v>1450</v>
      </c>
      <c r="H721" s="171" t="s">
        <v>1451</v>
      </c>
      <c r="I721" s="171"/>
      <c r="J721" s="3" t="s">
        <v>17</v>
      </c>
      <c r="K721" s="33">
        <f>VLOOKUP(J721,'[1]table 9'!A:B,2,FALSE)</f>
        <v>2</v>
      </c>
    </row>
    <row r="722" spans="1:11" ht="37.5" x14ac:dyDescent="0.3">
      <c r="A722" s="36" t="s">
        <v>2101</v>
      </c>
      <c r="B722" s="36" t="s">
        <v>2105</v>
      </c>
      <c r="C722" s="36">
        <v>91</v>
      </c>
      <c r="D722" s="37" t="s">
        <v>63</v>
      </c>
      <c r="E722" s="16" t="s">
        <v>68</v>
      </c>
      <c r="F722" s="17" t="s">
        <v>69</v>
      </c>
      <c r="G722" s="171" t="s">
        <v>1450</v>
      </c>
      <c r="H722" s="171" t="s">
        <v>1451</v>
      </c>
      <c r="I722" s="171"/>
      <c r="J722" s="3" t="s">
        <v>17</v>
      </c>
      <c r="K722" s="33">
        <f>VLOOKUP(J722,'[1]table 9'!A:B,2,FALSE)</f>
        <v>2</v>
      </c>
    </row>
    <row r="723" spans="1:11" ht="37.5" x14ac:dyDescent="0.3">
      <c r="A723" s="36" t="s">
        <v>2101</v>
      </c>
      <c r="B723" s="36" t="s">
        <v>2105</v>
      </c>
      <c r="C723" s="36">
        <v>91</v>
      </c>
      <c r="D723" s="37" t="s">
        <v>63</v>
      </c>
      <c r="E723" s="16" t="s">
        <v>68</v>
      </c>
      <c r="F723" s="17" t="s">
        <v>69</v>
      </c>
      <c r="G723" s="171" t="s">
        <v>1450</v>
      </c>
      <c r="H723" s="171" t="s">
        <v>1451</v>
      </c>
      <c r="I723" s="171"/>
      <c r="J723" s="3" t="s">
        <v>17</v>
      </c>
      <c r="K723" s="33">
        <f>VLOOKUP(J723,'[1]table 9'!A:B,2,FALSE)</f>
        <v>2</v>
      </c>
    </row>
    <row r="724" spans="1:11" ht="37.5" x14ac:dyDescent="0.3">
      <c r="A724" s="36" t="s">
        <v>2101</v>
      </c>
      <c r="B724" s="36" t="s">
        <v>2105</v>
      </c>
      <c r="C724" s="36">
        <v>91</v>
      </c>
      <c r="D724" s="37" t="s">
        <v>63</v>
      </c>
      <c r="E724" s="16" t="s">
        <v>68</v>
      </c>
      <c r="F724" s="17" t="s">
        <v>69</v>
      </c>
      <c r="G724" s="171" t="s">
        <v>1450</v>
      </c>
      <c r="H724" s="171" t="s">
        <v>1451</v>
      </c>
      <c r="I724" s="171"/>
      <c r="J724" s="3" t="s">
        <v>17</v>
      </c>
      <c r="K724" s="33">
        <f>VLOOKUP(J724,'[1]table 9'!A:B,2,FALSE)</f>
        <v>2</v>
      </c>
    </row>
    <row r="725" spans="1:11" ht="56.25" x14ac:dyDescent="0.3">
      <c r="A725" s="36" t="s">
        <v>2101</v>
      </c>
      <c r="B725" s="36" t="s">
        <v>2105</v>
      </c>
      <c r="C725" s="36">
        <v>91</v>
      </c>
      <c r="D725" s="37" t="s">
        <v>63</v>
      </c>
      <c r="E725" s="16" t="s">
        <v>83</v>
      </c>
      <c r="F725" s="17" t="s">
        <v>84</v>
      </c>
      <c r="G725" s="100" t="s">
        <v>1452</v>
      </c>
      <c r="H725" s="150"/>
      <c r="I725" s="150"/>
      <c r="J725" s="3" t="s">
        <v>17</v>
      </c>
      <c r="K725" s="33">
        <f>VLOOKUP(J725,'[1]table 9'!A:B,2,FALSE)</f>
        <v>2</v>
      </c>
    </row>
    <row r="726" spans="1:11" ht="56.25" x14ac:dyDescent="0.3">
      <c r="A726" s="36" t="s">
        <v>2101</v>
      </c>
      <c r="B726" s="36" t="s">
        <v>2105</v>
      </c>
      <c r="C726" s="36">
        <v>91</v>
      </c>
      <c r="D726" s="37" t="s">
        <v>63</v>
      </c>
      <c r="E726" s="16" t="s">
        <v>83</v>
      </c>
      <c r="F726" s="17" t="s">
        <v>84</v>
      </c>
      <c r="G726" s="100" t="s">
        <v>1452</v>
      </c>
      <c r="H726" s="150"/>
      <c r="I726" s="150"/>
      <c r="J726" s="3" t="s">
        <v>17</v>
      </c>
      <c r="K726" s="33">
        <f>VLOOKUP(J726,'[1]table 9'!A:B,2,FALSE)</f>
        <v>2</v>
      </c>
    </row>
    <row r="727" spans="1:11" ht="56.25" x14ac:dyDescent="0.3">
      <c r="A727" s="36" t="s">
        <v>2101</v>
      </c>
      <c r="B727" s="36" t="s">
        <v>2105</v>
      </c>
      <c r="C727" s="36">
        <v>91</v>
      </c>
      <c r="D727" s="37" t="s">
        <v>63</v>
      </c>
      <c r="E727" s="16" t="s">
        <v>83</v>
      </c>
      <c r="F727" s="17" t="s">
        <v>84</v>
      </c>
      <c r="G727" s="100" t="s">
        <v>1453</v>
      </c>
      <c r="H727" s="150"/>
      <c r="I727" s="150"/>
      <c r="J727" s="3" t="s">
        <v>17</v>
      </c>
      <c r="K727" s="33">
        <f>VLOOKUP(J727,'[1]table 9'!A:B,2,FALSE)</f>
        <v>2</v>
      </c>
    </row>
    <row r="728" spans="1:11" ht="56.25" x14ac:dyDescent="0.3">
      <c r="A728" s="36" t="s">
        <v>2101</v>
      </c>
      <c r="B728" s="36" t="s">
        <v>2105</v>
      </c>
      <c r="C728" s="36">
        <v>91</v>
      </c>
      <c r="D728" s="37" t="s">
        <v>63</v>
      </c>
      <c r="E728" s="16" t="s">
        <v>83</v>
      </c>
      <c r="F728" s="17" t="s">
        <v>84</v>
      </c>
      <c r="G728" s="100" t="s">
        <v>1453</v>
      </c>
      <c r="H728" s="150"/>
      <c r="I728" s="150"/>
      <c r="J728" s="3" t="s">
        <v>17</v>
      </c>
      <c r="K728" s="33">
        <f>VLOOKUP(J728,'[1]table 9'!A:B,2,FALSE)</f>
        <v>2</v>
      </c>
    </row>
    <row r="729" spans="1:11" ht="56.25" x14ac:dyDescent="0.3">
      <c r="A729" s="36" t="s">
        <v>2101</v>
      </c>
      <c r="B729" s="36" t="s">
        <v>2105</v>
      </c>
      <c r="C729" s="36">
        <v>91</v>
      </c>
      <c r="D729" s="37" t="s">
        <v>63</v>
      </c>
      <c r="E729" s="16" t="s">
        <v>83</v>
      </c>
      <c r="F729" s="17" t="s">
        <v>84</v>
      </c>
      <c r="G729" s="100" t="s">
        <v>1454</v>
      </c>
      <c r="H729" s="150"/>
      <c r="I729" s="150"/>
      <c r="J729" s="3" t="s">
        <v>17</v>
      </c>
      <c r="K729" s="33">
        <f>VLOOKUP(J729,'[1]table 9'!A:B,2,FALSE)</f>
        <v>2</v>
      </c>
    </row>
    <row r="730" spans="1:11" ht="56.25" x14ac:dyDescent="0.3">
      <c r="A730" s="36" t="s">
        <v>2101</v>
      </c>
      <c r="B730" s="36" t="s">
        <v>2105</v>
      </c>
      <c r="C730" s="36">
        <v>91</v>
      </c>
      <c r="D730" s="37" t="s">
        <v>63</v>
      </c>
      <c r="E730" s="16" t="s">
        <v>83</v>
      </c>
      <c r="F730" s="17" t="s">
        <v>84</v>
      </c>
      <c r="G730" s="100" t="s">
        <v>1454</v>
      </c>
      <c r="H730" s="150"/>
      <c r="I730" s="150"/>
      <c r="J730" s="3" t="s">
        <v>17</v>
      </c>
      <c r="K730" s="33">
        <f>VLOOKUP(J730,'[1]table 9'!A:B,2,FALSE)</f>
        <v>2</v>
      </c>
    </row>
    <row r="731" spans="1:11" ht="56.25" x14ac:dyDescent="0.3">
      <c r="A731" s="36" t="s">
        <v>2101</v>
      </c>
      <c r="B731" s="36" t="s">
        <v>2105</v>
      </c>
      <c r="C731" s="36">
        <v>91</v>
      </c>
      <c r="D731" s="37" t="s">
        <v>63</v>
      </c>
      <c r="E731" s="16" t="s">
        <v>83</v>
      </c>
      <c r="F731" s="17" t="s">
        <v>84</v>
      </c>
      <c r="G731" s="171" t="s">
        <v>1455</v>
      </c>
      <c r="H731" s="150"/>
      <c r="I731" s="150"/>
      <c r="J731" s="3" t="s">
        <v>17</v>
      </c>
      <c r="K731" s="33">
        <f>VLOOKUP(J731,'[1]table 9'!A:B,2,FALSE)</f>
        <v>2</v>
      </c>
    </row>
    <row r="732" spans="1:11" ht="56.25" x14ac:dyDescent="0.3">
      <c r="A732" s="36" t="s">
        <v>2101</v>
      </c>
      <c r="B732" s="36" t="s">
        <v>2105</v>
      </c>
      <c r="C732" s="36">
        <v>91</v>
      </c>
      <c r="D732" s="37" t="s">
        <v>63</v>
      </c>
      <c r="E732" s="16" t="s">
        <v>90</v>
      </c>
      <c r="F732" s="17" t="s">
        <v>91</v>
      </c>
      <c r="G732" s="171" t="s">
        <v>1456</v>
      </c>
      <c r="H732" s="171"/>
      <c r="I732" s="171"/>
      <c r="J732" s="3" t="s">
        <v>11</v>
      </c>
      <c r="K732" s="33">
        <f>VLOOKUP(J732,'[1]table 9'!A:B,2,FALSE)</f>
        <v>0</v>
      </c>
    </row>
    <row r="733" spans="1:11" ht="56.25" x14ac:dyDescent="0.3">
      <c r="A733" s="36" t="s">
        <v>2101</v>
      </c>
      <c r="B733" s="36" t="s">
        <v>2105</v>
      </c>
      <c r="C733" s="36">
        <v>91</v>
      </c>
      <c r="D733" s="37" t="s">
        <v>63</v>
      </c>
      <c r="E733" s="16" t="s">
        <v>90</v>
      </c>
      <c r="F733" s="17" t="s">
        <v>91</v>
      </c>
      <c r="G733" s="171" t="s">
        <v>1457</v>
      </c>
      <c r="H733" s="171"/>
      <c r="I733" s="171"/>
      <c r="J733" s="3" t="s">
        <v>11</v>
      </c>
      <c r="K733" s="33">
        <f>VLOOKUP(J733,'[1]table 9'!A:B,2,FALSE)</f>
        <v>0</v>
      </c>
    </row>
    <row r="734" spans="1:11" ht="37.5" x14ac:dyDescent="0.3">
      <c r="A734" s="36" t="s">
        <v>2101</v>
      </c>
      <c r="B734" s="36" t="s">
        <v>2105</v>
      </c>
      <c r="C734" s="36">
        <v>91</v>
      </c>
      <c r="D734" s="37" t="s">
        <v>95</v>
      </c>
      <c r="E734" s="20" t="s">
        <v>96</v>
      </c>
      <c r="F734" s="21" t="s">
        <v>97</v>
      </c>
      <c r="G734" s="69" t="s">
        <v>1458</v>
      </c>
      <c r="H734" s="98" t="s">
        <v>1459</v>
      </c>
      <c r="I734" s="98"/>
      <c r="J734" s="3" t="s">
        <v>45</v>
      </c>
      <c r="K734" s="33">
        <f>VLOOKUP(J734,'[1]table 9'!A:B,2,FALSE)</f>
        <v>4</v>
      </c>
    </row>
    <row r="735" spans="1:11" ht="51" x14ac:dyDescent="0.3">
      <c r="A735" s="36" t="s">
        <v>2101</v>
      </c>
      <c r="B735" s="36" t="s">
        <v>2105</v>
      </c>
      <c r="C735" s="36">
        <v>91</v>
      </c>
      <c r="D735" s="37" t="s">
        <v>95</v>
      </c>
      <c r="E735" s="20" t="s">
        <v>100</v>
      </c>
      <c r="F735" s="21" t="s">
        <v>101</v>
      </c>
      <c r="G735" s="100" t="s">
        <v>1460</v>
      </c>
      <c r="H735" s="171" t="s">
        <v>1461</v>
      </c>
      <c r="I735" s="171" t="s">
        <v>1462</v>
      </c>
      <c r="J735" s="3" t="s">
        <v>11</v>
      </c>
      <c r="K735" s="33">
        <f>VLOOKUP(J735,'[1]table 9'!A:B,2,FALSE)</f>
        <v>0</v>
      </c>
    </row>
    <row r="736" spans="1:11" ht="51" x14ac:dyDescent="0.3">
      <c r="A736" s="36" t="s">
        <v>2101</v>
      </c>
      <c r="B736" s="36" t="s">
        <v>2105</v>
      </c>
      <c r="C736" s="36">
        <v>91</v>
      </c>
      <c r="D736" s="37" t="s">
        <v>95</v>
      </c>
      <c r="E736" s="20" t="s">
        <v>100</v>
      </c>
      <c r="F736" s="21" t="s">
        <v>101</v>
      </c>
      <c r="G736" s="100" t="s">
        <v>1460</v>
      </c>
      <c r="H736" s="171" t="s">
        <v>1463</v>
      </c>
      <c r="I736" s="171" t="s">
        <v>1464</v>
      </c>
      <c r="J736" s="3" t="s">
        <v>11</v>
      </c>
      <c r="K736" s="33">
        <f>VLOOKUP(J736,'[1]table 9'!A:B,2,FALSE)</f>
        <v>0</v>
      </c>
    </row>
    <row r="737" spans="1:11" ht="56.25" x14ac:dyDescent="0.3">
      <c r="A737" s="36" t="s">
        <v>2101</v>
      </c>
      <c r="B737" s="36" t="s">
        <v>2105</v>
      </c>
      <c r="C737" s="36">
        <v>91</v>
      </c>
      <c r="D737" s="37" t="s">
        <v>107</v>
      </c>
      <c r="E737" s="23" t="s">
        <v>108</v>
      </c>
      <c r="F737" s="24" t="s">
        <v>109</v>
      </c>
      <c r="G737" s="171" t="s">
        <v>1465</v>
      </c>
      <c r="H737" s="171" t="s">
        <v>1466</v>
      </c>
      <c r="I737" s="171" t="s">
        <v>1467</v>
      </c>
      <c r="J737" s="3" t="s">
        <v>45</v>
      </c>
      <c r="K737" s="33">
        <f>VLOOKUP(J737,'[1]table 9'!A:B,2,FALSE)</f>
        <v>4</v>
      </c>
    </row>
    <row r="738" spans="1:11" ht="56.25" x14ac:dyDescent="0.3">
      <c r="A738" s="36" t="s">
        <v>2101</v>
      </c>
      <c r="B738" s="36" t="s">
        <v>2105</v>
      </c>
      <c r="C738" s="36">
        <v>91</v>
      </c>
      <c r="D738" s="37" t="s">
        <v>107</v>
      </c>
      <c r="E738" s="23" t="s">
        <v>108</v>
      </c>
      <c r="F738" s="24" t="s">
        <v>109</v>
      </c>
      <c r="G738" s="171" t="s">
        <v>1468</v>
      </c>
      <c r="H738" s="171" t="s">
        <v>1466</v>
      </c>
      <c r="I738" s="171" t="s">
        <v>1467</v>
      </c>
      <c r="J738" s="3" t="s">
        <v>45</v>
      </c>
      <c r="K738" s="33">
        <f>VLOOKUP(J738,'[1]table 9'!A:B,2,FALSE)</f>
        <v>4</v>
      </c>
    </row>
    <row r="739" spans="1:11" ht="90" x14ac:dyDescent="0.3">
      <c r="A739" s="36" t="s">
        <v>2101</v>
      </c>
      <c r="B739" s="36" t="s">
        <v>2105</v>
      </c>
      <c r="C739" s="36">
        <v>91</v>
      </c>
      <c r="D739" s="37" t="s">
        <v>107</v>
      </c>
      <c r="E739" s="23" t="s">
        <v>113</v>
      </c>
      <c r="F739" s="24" t="s">
        <v>114</v>
      </c>
      <c r="G739" s="69" t="s">
        <v>1469</v>
      </c>
      <c r="H739" s="69" t="s">
        <v>1470</v>
      </c>
      <c r="I739" s="98"/>
      <c r="J739" s="3" t="s">
        <v>45</v>
      </c>
      <c r="K739" s="33">
        <f>VLOOKUP(J739,'[1]table 9'!A:B,2,FALSE)</f>
        <v>4</v>
      </c>
    </row>
    <row r="740" spans="1:11" ht="56.25" x14ac:dyDescent="0.3">
      <c r="A740" s="36" t="s">
        <v>2101</v>
      </c>
      <c r="B740" s="36" t="s">
        <v>2105</v>
      </c>
      <c r="C740" s="36">
        <v>91</v>
      </c>
      <c r="D740" s="37" t="s">
        <v>107</v>
      </c>
      <c r="E740" s="23" t="s">
        <v>118</v>
      </c>
      <c r="F740" s="24" t="s">
        <v>119</v>
      </c>
      <c r="G740" s="171" t="s">
        <v>1471</v>
      </c>
      <c r="H740" s="171" t="s">
        <v>1472</v>
      </c>
      <c r="I740" s="171"/>
      <c r="J740" s="3" t="s">
        <v>17</v>
      </c>
      <c r="K740" s="33">
        <f>VLOOKUP(J740,'[1]table 9'!A:B,2,FALSE)</f>
        <v>2</v>
      </c>
    </row>
    <row r="741" spans="1:11" ht="56.25" x14ac:dyDescent="0.3">
      <c r="A741" s="36" t="s">
        <v>2101</v>
      </c>
      <c r="B741" s="36" t="s">
        <v>2105</v>
      </c>
      <c r="C741" s="36">
        <v>91</v>
      </c>
      <c r="D741" s="37" t="s">
        <v>107</v>
      </c>
      <c r="E741" s="23" t="s">
        <v>118</v>
      </c>
      <c r="F741" s="24" t="s">
        <v>119</v>
      </c>
      <c r="G741" s="171" t="s">
        <v>1455</v>
      </c>
      <c r="H741" s="171"/>
      <c r="I741" s="171"/>
      <c r="J741" s="3" t="s">
        <v>17</v>
      </c>
      <c r="K741" s="33">
        <f>VLOOKUP(J741,'[1]table 9'!A:B,2,FALSE)</f>
        <v>2</v>
      </c>
    </row>
    <row r="742" spans="1:11" ht="56.25" x14ac:dyDescent="0.3">
      <c r="A742" s="36" t="s">
        <v>2101</v>
      </c>
      <c r="B742" s="36" t="s">
        <v>2105</v>
      </c>
      <c r="C742" s="36">
        <v>91</v>
      </c>
      <c r="D742" s="37" t="s">
        <v>107</v>
      </c>
      <c r="E742" s="23" t="s">
        <v>124</v>
      </c>
      <c r="F742" s="24" t="s">
        <v>125</v>
      </c>
      <c r="G742" s="69" t="s">
        <v>1473</v>
      </c>
      <c r="H742" s="69" t="s">
        <v>1474</v>
      </c>
      <c r="I742" s="69"/>
      <c r="J742" s="3" t="s">
        <v>45</v>
      </c>
      <c r="K742" s="33">
        <f>VLOOKUP(J742,'[1]table 9'!A:B,2,FALSE)</f>
        <v>4</v>
      </c>
    </row>
    <row r="743" spans="1:11" ht="56.25" x14ac:dyDescent="0.3">
      <c r="A743" s="36" t="s">
        <v>2101</v>
      </c>
      <c r="B743" s="36" t="s">
        <v>2105</v>
      </c>
      <c r="C743" s="36">
        <v>91</v>
      </c>
      <c r="D743" s="37" t="s">
        <v>129</v>
      </c>
      <c r="E743" s="27" t="s">
        <v>130</v>
      </c>
      <c r="F743" s="28" t="s">
        <v>131</v>
      </c>
      <c r="G743" s="171" t="s">
        <v>1475</v>
      </c>
      <c r="H743" s="171" t="s">
        <v>1476</v>
      </c>
      <c r="I743" s="171" t="s">
        <v>1477</v>
      </c>
      <c r="J743" s="3" t="s">
        <v>45</v>
      </c>
      <c r="K743" s="33">
        <f>VLOOKUP(J743,'[1]table 9'!A:B,2,FALSE)</f>
        <v>4</v>
      </c>
    </row>
    <row r="744" spans="1:11" ht="56.25" x14ac:dyDescent="0.3">
      <c r="A744" s="36" t="s">
        <v>2101</v>
      </c>
      <c r="B744" s="36" t="s">
        <v>2105</v>
      </c>
      <c r="C744" s="36">
        <v>91</v>
      </c>
      <c r="D744" s="37" t="s">
        <v>129</v>
      </c>
      <c r="E744" s="27" t="s">
        <v>130</v>
      </c>
      <c r="F744" s="28" t="s">
        <v>131</v>
      </c>
      <c r="G744" s="171" t="s">
        <v>1478</v>
      </c>
      <c r="H744" s="171" t="s">
        <v>1479</v>
      </c>
      <c r="I744" s="171" t="s">
        <v>1480</v>
      </c>
      <c r="J744" s="3" t="s">
        <v>45</v>
      </c>
      <c r="K744" s="33">
        <f>VLOOKUP(J744,'[1]table 9'!A:B,2,FALSE)</f>
        <v>4</v>
      </c>
    </row>
    <row r="745" spans="1:11" ht="56.25" x14ac:dyDescent="0.3">
      <c r="A745" s="36" t="s">
        <v>2101</v>
      </c>
      <c r="B745" s="36" t="s">
        <v>2105</v>
      </c>
      <c r="C745" s="36">
        <v>91</v>
      </c>
      <c r="D745" s="37" t="s">
        <v>129</v>
      </c>
      <c r="E745" s="27" t="s">
        <v>130</v>
      </c>
      <c r="F745" s="28" t="s">
        <v>131</v>
      </c>
      <c r="G745" s="171" t="s">
        <v>1481</v>
      </c>
      <c r="H745" s="171" t="s">
        <v>1482</v>
      </c>
      <c r="I745" s="171" t="s">
        <v>1483</v>
      </c>
      <c r="J745" s="3" t="s">
        <v>45</v>
      </c>
      <c r="K745" s="33">
        <f>VLOOKUP(J745,'[1]table 9'!A:B,2,FALSE)</f>
        <v>4</v>
      </c>
    </row>
    <row r="746" spans="1:11" ht="56.25" x14ac:dyDescent="0.3">
      <c r="A746" s="36" t="s">
        <v>2101</v>
      </c>
      <c r="B746" s="36" t="s">
        <v>2105</v>
      </c>
      <c r="C746" s="36">
        <v>91</v>
      </c>
      <c r="D746" s="37" t="s">
        <v>129</v>
      </c>
      <c r="E746" s="27" t="s">
        <v>130</v>
      </c>
      <c r="F746" s="28" t="s">
        <v>131</v>
      </c>
      <c r="G746" s="171" t="s">
        <v>1484</v>
      </c>
      <c r="H746" s="171"/>
      <c r="I746" s="171" t="s">
        <v>1485</v>
      </c>
      <c r="J746" s="3" t="s">
        <v>45</v>
      </c>
      <c r="K746" s="33">
        <f>VLOOKUP(J746,'[1]table 9'!A:B,2,FALSE)</f>
        <v>4</v>
      </c>
    </row>
    <row r="747" spans="1:11" ht="56.25" x14ac:dyDescent="0.3">
      <c r="A747" s="36" t="s">
        <v>2101</v>
      </c>
      <c r="B747" s="36" t="s">
        <v>2105</v>
      </c>
      <c r="C747" s="36">
        <v>91</v>
      </c>
      <c r="D747" s="37" t="s">
        <v>129</v>
      </c>
      <c r="E747" s="27" t="s">
        <v>130</v>
      </c>
      <c r="F747" s="28" t="s">
        <v>131</v>
      </c>
      <c r="G747" s="171" t="s">
        <v>1486</v>
      </c>
      <c r="H747" s="171"/>
      <c r="I747" s="69" t="s">
        <v>1487</v>
      </c>
      <c r="J747" s="3" t="s">
        <v>45</v>
      </c>
      <c r="K747" s="33">
        <f>VLOOKUP(J747,'[1]table 9'!A:B,2,FALSE)</f>
        <v>4</v>
      </c>
    </row>
    <row r="748" spans="1:11" ht="56.25" x14ac:dyDescent="0.3">
      <c r="A748" s="36" t="s">
        <v>2101</v>
      </c>
      <c r="B748" s="36" t="s">
        <v>2105</v>
      </c>
      <c r="C748" s="36">
        <v>91</v>
      </c>
      <c r="D748" s="37" t="s">
        <v>129</v>
      </c>
      <c r="E748" s="27" t="s">
        <v>130</v>
      </c>
      <c r="F748" s="28" t="s">
        <v>131</v>
      </c>
      <c r="G748" s="171" t="s">
        <v>1488</v>
      </c>
      <c r="H748" s="171"/>
      <c r="I748" s="171"/>
      <c r="J748" s="3" t="s">
        <v>45</v>
      </c>
      <c r="K748" s="33">
        <f>VLOOKUP(J748,'[1]table 9'!A:B,2,FALSE)</f>
        <v>4</v>
      </c>
    </row>
    <row r="749" spans="1:11" ht="37.5" x14ac:dyDescent="0.3">
      <c r="A749" s="36" t="s">
        <v>2101</v>
      </c>
      <c r="B749" s="36" t="s">
        <v>2105</v>
      </c>
      <c r="C749" s="36">
        <v>91</v>
      </c>
      <c r="D749" s="37" t="s">
        <v>129</v>
      </c>
      <c r="E749" s="27" t="s">
        <v>142</v>
      </c>
      <c r="F749" s="28" t="s">
        <v>143</v>
      </c>
      <c r="G749" s="98" t="s">
        <v>1486</v>
      </c>
      <c r="H749" s="98"/>
      <c r="I749" s="172"/>
      <c r="J749" s="3" t="s">
        <v>45</v>
      </c>
      <c r="K749" s="33">
        <f>VLOOKUP(J749,'[1]table 9'!A:B,2,FALSE)</f>
        <v>4</v>
      </c>
    </row>
    <row r="750" spans="1:11" ht="45" x14ac:dyDescent="0.3">
      <c r="A750" s="36" t="s">
        <v>2101</v>
      </c>
      <c r="B750" s="36" t="s">
        <v>2105</v>
      </c>
      <c r="C750" s="36">
        <v>109</v>
      </c>
      <c r="D750" s="37" t="s">
        <v>5</v>
      </c>
      <c r="E750" s="6" t="s">
        <v>6</v>
      </c>
      <c r="F750" s="38" t="s">
        <v>7</v>
      </c>
      <c r="G750" s="96" t="s">
        <v>1489</v>
      </c>
      <c r="H750" s="73" t="s">
        <v>1490</v>
      </c>
      <c r="I750" s="73" t="s">
        <v>1491</v>
      </c>
      <c r="J750" s="3" t="s">
        <v>17</v>
      </c>
      <c r="K750" s="33">
        <f>VLOOKUP(J750,'[1]table 9'!A:B,2,FALSE)</f>
        <v>2</v>
      </c>
    </row>
    <row r="751" spans="1:11" ht="37.5" x14ac:dyDescent="0.3">
      <c r="A751" s="36" t="s">
        <v>2101</v>
      </c>
      <c r="B751" s="36" t="s">
        <v>2105</v>
      </c>
      <c r="C751" s="36">
        <v>109</v>
      </c>
      <c r="D751" s="37" t="s">
        <v>5</v>
      </c>
      <c r="E751" s="6" t="s">
        <v>6</v>
      </c>
      <c r="F751" s="38" t="s">
        <v>7</v>
      </c>
      <c r="G751" s="96" t="s">
        <v>1492</v>
      </c>
      <c r="H751" s="96" t="s">
        <v>1493</v>
      </c>
      <c r="I751" s="94" t="s">
        <v>1494</v>
      </c>
      <c r="J751" s="3" t="s">
        <v>17</v>
      </c>
      <c r="K751" s="33">
        <f>VLOOKUP(J751,'[1]table 9'!A:B,2,FALSE)</f>
        <v>2</v>
      </c>
    </row>
    <row r="752" spans="1:11" ht="37.5" x14ac:dyDescent="0.3">
      <c r="A752" s="36" t="s">
        <v>2101</v>
      </c>
      <c r="B752" s="36" t="s">
        <v>2105</v>
      </c>
      <c r="C752" s="36">
        <v>109</v>
      </c>
      <c r="D752" s="37" t="s">
        <v>5</v>
      </c>
      <c r="E752" s="6" t="s">
        <v>6</v>
      </c>
      <c r="F752" s="38" t="s">
        <v>7</v>
      </c>
      <c r="G752" s="169" t="s">
        <v>1495</v>
      </c>
      <c r="H752" s="73" t="s">
        <v>1496</v>
      </c>
      <c r="I752" s="73" t="s">
        <v>1497</v>
      </c>
      <c r="J752" s="3" t="s">
        <v>17</v>
      </c>
      <c r="K752" s="33">
        <f>VLOOKUP(J752,'[1]table 9'!A:B,2,FALSE)</f>
        <v>2</v>
      </c>
    </row>
    <row r="753" spans="1:11" ht="37.5" x14ac:dyDescent="0.3">
      <c r="A753" s="36" t="s">
        <v>2101</v>
      </c>
      <c r="B753" s="36" t="s">
        <v>2105</v>
      </c>
      <c r="C753" s="36">
        <v>109</v>
      </c>
      <c r="D753" s="37" t="s">
        <v>5</v>
      </c>
      <c r="E753" s="6" t="s">
        <v>6</v>
      </c>
      <c r="F753" s="38" t="s">
        <v>7</v>
      </c>
      <c r="G753" s="169" t="s">
        <v>1498</v>
      </c>
      <c r="H753" s="73" t="s">
        <v>1499</v>
      </c>
      <c r="I753" s="94" t="s">
        <v>1500</v>
      </c>
      <c r="J753" s="3" t="s">
        <v>17</v>
      </c>
      <c r="K753" s="33">
        <f>VLOOKUP(J753,'[1]table 9'!A:B,2,FALSE)</f>
        <v>2</v>
      </c>
    </row>
    <row r="754" spans="1:11" ht="37.5" x14ac:dyDescent="0.3">
      <c r="A754" s="36" t="s">
        <v>2101</v>
      </c>
      <c r="B754" s="36" t="s">
        <v>2105</v>
      </c>
      <c r="C754" s="36">
        <v>109</v>
      </c>
      <c r="D754" s="37" t="s">
        <v>5</v>
      </c>
      <c r="E754" s="6" t="s">
        <v>12</v>
      </c>
      <c r="F754" s="38" t="s">
        <v>13</v>
      </c>
      <c r="G754" s="73" t="s">
        <v>1501</v>
      </c>
      <c r="H754" s="94" t="s">
        <v>1502</v>
      </c>
      <c r="I754" s="73" t="s">
        <v>1503</v>
      </c>
      <c r="J754" s="3" t="s">
        <v>17</v>
      </c>
      <c r="K754" s="33">
        <f>VLOOKUP(J754,'[1]table 9'!A:B,2,FALSE)</f>
        <v>2</v>
      </c>
    </row>
    <row r="755" spans="1:11" ht="37.5" x14ac:dyDescent="0.3">
      <c r="A755" s="36" t="s">
        <v>2101</v>
      </c>
      <c r="B755" s="36" t="s">
        <v>2105</v>
      </c>
      <c r="C755" s="36">
        <v>109</v>
      </c>
      <c r="D755" s="37" t="s">
        <v>5</v>
      </c>
      <c r="E755" s="6" t="s">
        <v>12</v>
      </c>
      <c r="F755" s="38" t="s">
        <v>13</v>
      </c>
      <c r="G755" s="73" t="s">
        <v>1504</v>
      </c>
      <c r="H755" s="96" t="s">
        <v>1505</v>
      </c>
      <c r="I755" s="94" t="s">
        <v>1506</v>
      </c>
      <c r="J755" s="3" t="s">
        <v>17</v>
      </c>
      <c r="K755" s="33">
        <f>VLOOKUP(J755,'[1]table 9'!A:B,2,FALSE)</f>
        <v>2</v>
      </c>
    </row>
    <row r="756" spans="1:11" ht="37.5" x14ac:dyDescent="0.3">
      <c r="A756" s="36" t="s">
        <v>2101</v>
      </c>
      <c r="B756" s="36" t="s">
        <v>2105</v>
      </c>
      <c r="C756" s="36">
        <v>109</v>
      </c>
      <c r="D756" s="37" t="s">
        <v>5</v>
      </c>
      <c r="E756" s="6" t="s">
        <v>12</v>
      </c>
      <c r="F756" s="38" t="s">
        <v>13</v>
      </c>
      <c r="G756" s="73" t="s">
        <v>1507</v>
      </c>
      <c r="H756" s="73" t="s">
        <v>1508</v>
      </c>
      <c r="I756" s="94" t="s">
        <v>1509</v>
      </c>
      <c r="J756" s="3" t="s">
        <v>17</v>
      </c>
      <c r="K756" s="33">
        <f>VLOOKUP(J756,'[1]table 9'!A:B,2,FALSE)</f>
        <v>2</v>
      </c>
    </row>
    <row r="757" spans="1:11" ht="56.25" x14ac:dyDescent="0.3">
      <c r="A757" s="36" t="s">
        <v>2101</v>
      </c>
      <c r="B757" s="36" t="s">
        <v>2105</v>
      </c>
      <c r="C757" s="36">
        <v>109</v>
      </c>
      <c r="D757" s="37" t="s">
        <v>18</v>
      </c>
      <c r="E757" s="8" t="s">
        <v>19</v>
      </c>
      <c r="F757" s="9" t="s">
        <v>20</v>
      </c>
      <c r="G757" s="73" t="s">
        <v>1510</v>
      </c>
      <c r="H757" s="73" t="s">
        <v>1511</v>
      </c>
      <c r="I757" s="73" t="s">
        <v>1512</v>
      </c>
      <c r="J757" s="3" t="s">
        <v>45</v>
      </c>
      <c r="K757" s="33">
        <f>VLOOKUP(J757,'[1]table 9'!A:B,2,FALSE)</f>
        <v>4</v>
      </c>
    </row>
    <row r="758" spans="1:11" ht="56.25" x14ac:dyDescent="0.3">
      <c r="A758" s="36" t="s">
        <v>2101</v>
      </c>
      <c r="B758" s="36" t="s">
        <v>2105</v>
      </c>
      <c r="C758" s="36">
        <v>109</v>
      </c>
      <c r="D758" s="37" t="s">
        <v>18</v>
      </c>
      <c r="E758" s="8" t="s">
        <v>19</v>
      </c>
      <c r="F758" s="9" t="s">
        <v>20</v>
      </c>
      <c r="G758" s="73" t="s">
        <v>1513</v>
      </c>
      <c r="H758" s="73" t="s">
        <v>1514</v>
      </c>
      <c r="I758" s="73" t="s">
        <v>1515</v>
      </c>
      <c r="J758" s="3" t="s">
        <v>45</v>
      </c>
      <c r="K758" s="33">
        <f>VLOOKUP(J758,'[1]table 9'!A:B,2,FALSE)</f>
        <v>4</v>
      </c>
    </row>
    <row r="759" spans="1:11" ht="60" x14ac:dyDescent="0.3">
      <c r="A759" s="36" t="s">
        <v>2101</v>
      </c>
      <c r="B759" s="36" t="s">
        <v>2105</v>
      </c>
      <c r="C759" s="36">
        <v>109</v>
      </c>
      <c r="D759" s="37" t="s">
        <v>18</v>
      </c>
      <c r="E759" s="8" t="s">
        <v>19</v>
      </c>
      <c r="F759" s="9" t="s">
        <v>20</v>
      </c>
      <c r="G759" s="73" t="s">
        <v>1516</v>
      </c>
      <c r="H759" s="73" t="s">
        <v>1517</v>
      </c>
      <c r="I759" s="73" t="s">
        <v>1518</v>
      </c>
      <c r="J759" s="3" t="s">
        <v>45</v>
      </c>
      <c r="K759" s="33">
        <f>VLOOKUP(J759,'[1]table 9'!A:B,2,FALSE)</f>
        <v>4</v>
      </c>
    </row>
    <row r="760" spans="1:11" ht="56.25" x14ac:dyDescent="0.3">
      <c r="A760" s="36" t="s">
        <v>2101</v>
      </c>
      <c r="B760" s="36" t="s">
        <v>2105</v>
      </c>
      <c r="C760" s="36">
        <v>109</v>
      </c>
      <c r="D760" s="37" t="s">
        <v>18</v>
      </c>
      <c r="E760" s="8" t="s">
        <v>24</v>
      </c>
      <c r="F760" s="9" t="s">
        <v>25</v>
      </c>
      <c r="G760" s="73" t="s">
        <v>1519</v>
      </c>
      <c r="H760" s="73" t="s">
        <v>1520</v>
      </c>
      <c r="I760" s="94" t="s">
        <v>1521</v>
      </c>
      <c r="J760" s="3" t="s">
        <v>45</v>
      </c>
      <c r="K760" s="33">
        <f>VLOOKUP(J760,'[1]table 9'!A:B,2,FALSE)</f>
        <v>4</v>
      </c>
    </row>
    <row r="761" spans="1:11" ht="56.25" x14ac:dyDescent="0.3">
      <c r="A761" s="36" t="s">
        <v>2101</v>
      </c>
      <c r="B761" s="36" t="s">
        <v>2105</v>
      </c>
      <c r="C761" s="36">
        <v>109</v>
      </c>
      <c r="D761" s="37" t="s">
        <v>18</v>
      </c>
      <c r="E761" s="8" t="s">
        <v>24</v>
      </c>
      <c r="F761" s="9" t="s">
        <v>25</v>
      </c>
      <c r="G761" s="94" t="s">
        <v>1522</v>
      </c>
      <c r="H761" s="73" t="s">
        <v>1523</v>
      </c>
      <c r="I761" s="94" t="s">
        <v>1521</v>
      </c>
      <c r="J761" s="3" t="s">
        <v>45</v>
      </c>
      <c r="K761" s="33">
        <f>VLOOKUP(J761,'[1]table 9'!A:B,2,FALSE)</f>
        <v>4</v>
      </c>
    </row>
    <row r="762" spans="1:11" ht="75" x14ac:dyDescent="0.3">
      <c r="A762" s="36" t="s">
        <v>2101</v>
      </c>
      <c r="B762" s="36" t="s">
        <v>2105</v>
      </c>
      <c r="C762" s="36">
        <v>109</v>
      </c>
      <c r="D762" s="37" t="s">
        <v>18</v>
      </c>
      <c r="E762" s="8" t="s">
        <v>30</v>
      </c>
      <c r="F762" s="9" t="s">
        <v>31</v>
      </c>
      <c r="G762" s="73" t="s">
        <v>1524</v>
      </c>
      <c r="H762" s="96" t="s">
        <v>1525</v>
      </c>
      <c r="I762" s="73" t="s">
        <v>1526</v>
      </c>
      <c r="J762" s="3" t="s">
        <v>11</v>
      </c>
      <c r="K762" s="33">
        <f>VLOOKUP(J762,'[1]table 9'!A:B,2,FALSE)</f>
        <v>0</v>
      </c>
    </row>
    <row r="763" spans="1:11" ht="75" x14ac:dyDescent="0.3">
      <c r="A763" s="36" t="s">
        <v>2101</v>
      </c>
      <c r="B763" s="36" t="s">
        <v>2105</v>
      </c>
      <c r="C763" s="36">
        <v>109</v>
      </c>
      <c r="D763" s="37" t="s">
        <v>18</v>
      </c>
      <c r="E763" s="8" t="s">
        <v>30</v>
      </c>
      <c r="F763" s="9" t="s">
        <v>31</v>
      </c>
      <c r="G763" s="73" t="s">
        <v>1527</v>
      </c>
      <c r="H763" s="96" t="s">
        <v>1528</v>
      </c>
      <c r="I763" s="73" t="s">
        <v>1529</v>
      </c>
      <c r="J763" s="3" t="s">
        <v>11</v>
      </c>
      <c r="K763" s="33">
        <f>VLOOKUP(J763,'[1]table 9'!A:B,2,FALSE)</f>
        <v>0</v>
      </c>
    </row>
    <row r="764" spans="1:11" ht="75" x14ac:dyDescent="0.3">
      <c r="A764" s="36" t="s">
        <v>2101</v>
      </c>
      <c r="B764" s="36" t="s">
        <v>2105</v>
      </c>
      <c r="C764" s="36">
        <v>109</v>
      </c>
      <c r="D764" s="37" t="s">
        <v>18</v>
      </c>
      <c r="E764" s="8" t="s">
        <v>30</v>
      </c>
      <c r="F764" s="9" t="s">
        <v>31</v>
      </c>
      <c r="G764" s="73" t="s">
        <v>1530</v>
      </c>
      <c r="H764" s="73" t="s">
        <v>1531</v>
      </c>
      <c r="I764" s="94" t="s">
        <v>1532</v>
      </c>
      <c r="J764" s="3" t="s">
        <v>11</v>
      </c>
      <c r="K764" s="33">
        <f>VLOOKUP(J764,'[1]table 9'!A:B,2,FALSE)</f>
        <v>0</v>
      </c>
    </row>
    <row r="765" spans="1:11" ht="45" x14ac:dyDescent="0.3">
      <c r="A765" s="36" t="s">
        <v>2101</v>
      </c>
      <c r="B765" s="36" t="s">
        <v>2105</v>
      </c>
      <c r="C765" s="36">
        <v>109</v>
      </c>
      <c r="D765" s="37" t="s">
        <v>34</v>
      </c>
      <c r="E765" s="11" t="s">
        <v>35</v>
      </c>
      <c r="F765" s="12" t="s">
        <v>36</v>
      </c>
      <c r="G765" s="73" t="s">
        <v>1533</v>
      </c>
      <c r="H765" s="69" t="s">
        <v>1534</v>
      </c>
      <c r="I765" s="69" t="s">
        <v>1535</v>
      </c>
      <c r="J765" s="3" t="s">
        <v>45</v>
      </c>
      <c r="K765" s="33">
        <f>VLOOKUP(J765,'[1]table 9'!A:B,2,FALSE)</f>
        <v>4</v>
      </c>
    </row>
    <row r="766" spans="1:11" ht="75" x14ac:dyDescent="0.3">
      <c r="A766" s="36" t="s">
        <v>2101</v>
      </c>
      <c r="B766" s="36" t="s">
        <v>2105</v>
      </c>
      <c r="C766" s="36">
        <v>109</v>
      </c>
      <c r="D766" s="37" t="s">
        <v>34</v>
      </c>
      <c r="E766" s="11" t="s">
        <v>40</v>
      </c>
      <c r="F766" s="12" t="s">
        <v>41</v>
      </c>
      <c r="G766" s="96" t="s">
        <v>1536</v>
      </c>
      <c r="H766" s="96" t="s">
        <v>1537</v>
      </c>
      <c r="I766" s="96" t="s">
        <v>1538</v>
      </c>
      <c r="J766" s="3" t="s">
        <v>45</v>
      </c>
      <c r="K766" s="33">
        <f>VLOOKUP(J766,'[1]table 9'!A:B,2,FALSE)</f>
        <v>4</v>
      </c>
    </row>
    <row r="767" spans="1:11" ht="45" x14ac:dyDescent="0.3">
      <c r="A767" s="36" t="s">
        <v>2101</v>
      </c>
      <c r="B767" s="36" t="s">
        <v>2105</v>
      </c>
      <c r="C767" s="36">
        <v>109</v>
      </c>
      <c r="D767" s="37" t="s">
        <v>34</v>
      </c>
      <c r="E767" s="11" t="s">
        <v>40</v>
      </c>
      <c r="F767" s="12" t="s">
        <v>41</v>
      </c>
      <c r="G767" s="73" t="s">
        <v>1539</v>
      </c>
      <c r="H767" s="73" t="s">
        <v>1540</v>
      </c>
      <c r="I767" s="73" t="s">
        <v>1541</v>
      </c>
      <c r="J767" s="3" t="s">
        <v>45</v>
      </c>
      <c r="K767" s="33">
        <f>VLOOKUP(J767,'[1]table 9'!A:B,2,FALSE)</f>
        <v>4</v>
      </c>
    </row>
    <row r="768" spans="1:11" ht="45" x14ac:dyDescent="0.3">
      <c r="A768" s="36" t="s">
        <v>2101</v>
      </c>
      <c r="B768" s="36" t="s">
        <v>2105</v>
      </c>
      <c r="C768" s="36">
        <v>109</v>
      </c>
      <c r="D768" s="37" t="s">
        <v>34</v>
      </c>
      <c r="E768" s="11" t="s">
        <v>40</v>
      </c>
      <c r="F768" s="12" t="s">
        <v>41</v>
      </c>
      <c r="G768" s="73" t="s">
        <v>1542</v>
      </c>
      <c r="H768" s="73" t="s">
        <v>1543</v>
      </c>
      <c r="I768" s="73" t="s">
        <v>1544</v>
      </c>
      <c r="J768" s="3" t="s">
        <v>45</v>
      </c>
      <c r="K768" s="33">
        <f>VLOOKUP(J768,'[1]table 9'!A:B,2,FALSE)</f>
        <v>4</v>
      </c>
    </row>
    <row r="769" spans="1:11" ht="45" x14ac:dyDescent="0.3">
      <c r="A769" s="36" t="s">
        <v>2101</v>
      </c>
      <c r="B769" s="36" t="s">
        <v>2105</v>
      </c>
      <c r="C769" s="36">
        <v>109</v>
      </c>
      <c r="D769" s="37" t="s">
        <v>34</v>
      </c>
      <c r="E769" s="11" t="s">
        <v>40</v>
      </c>
      <c r="F769" s="12" t="s">
        <v>41</v>
      </c>
      <c r="G769" s="94" t="s">
        <v>1545</v>
      </c>
      <c r="H769" s="73" t="s">
        <v>1546</v>
      </c>
      <c r="I769" s="73" t="s">
        <v>1547</v>
      </c>
      <c r="J769" s="3" t="s">
        <v>45</v>
      </c>
      <c r="K769" s="33">
        <f>VLOOKUP(J769,'[1]table 9'!A:B,2,FALSE)</f>
        <v>4</v>
      </c>
    </row>
    <row r="770" spans="1:11" ht="45" x14ac:dyDescent="0.3">
      <c r="A770" s="36" t="s">
        <v>2101</v>
      </c>
      <c r="B770" s="36" t="s">
        <v>2105</v>
      </c>
      <c r="C770" s="36">
        <v>109</v>
      </c>
      <c r="D770" s="37" t="s">
        <v>34</v>
      </c>
      <c r="E770" s="11" t="s">
        <v>40</v>
      </c>
      <c r="F770" s="12" t="s">
        <v>41</v>
      </c>
      <c r="G770" s="73" t="s">
        <v>1548</v>
      </c>
      <c r="H770" s="73" t="s">
        <v>1549</v>
      </c>
      <c r="I770" s="73" t="s">
        <v>1550</v>
      </c>
      <c r="J770" s="3" t="s">
        <v>45</v>
      </c>
      <c r="K770" s="33">
        <f>VLOOKUP(J770,'[1]table 9'!A:B,2,FALSE)</f>
        <v>4</v>
      </c>
    </row>
    <row r="771" spans="1:11" ht="45" x14ac:dyDescent="0.3">
      <c r="A771" s="36" t="s">
        <v>2101</v>
      </c>
      <c r="B771" s="36" t="s">
        <v>2105</v>
      </c>
      <c r="C771" s="36">
        <v>109</v>
      </c>
      <c r="D771" s="37" t="s">
        <v>34</v>
      </c>
      <c r="E771" s="11" t="s">
        <v>40</v>
      </c>
      <c r="F771" s="12" t="s">
        <v>41</v>
      </c>
      <c r="G771" s="94" t="s">
        <v>1551</v>
      </c>
      <c r="H771" s="73" t="s">
        <v>1552</v>
      </c>
      <c r="I771" s="73" t="s">
        <v>1553</v>
      </c>
      <c r="J771" s="3" t="s">
        <v>45</v>
      </c>
      <c r="K771" s="33">
        <f>VLOOKUP(J771,'[1]table 9'!A:B,2,FALSE)</f>
        <v>4</v>
      </c>
    </row>
    <row r="772" spans="1:11" ht="45" x14ac:dyDescent="0.3">
      <c r="A772" s="36" t="s">
        <v>2101</v>
      </c>
      <c r="B772" s="36" t="s">
        <v>2105</v>
      </c>
      <c r="C772" s="36">
        <v>109</v>
      </c>
      <c r="D772" s="37" t="s">
        <v>34</v>
      </c>
      <c r="E772" s="11" t="s">
        <v>40</v>
      </c>
      <c r="F772" s="12" t="s">
        <v>41</v>
      </c>
      <c r="G772" s="94" t="s">
        <v>1554</v>
      </c>
      <c r="H772" s="73" t="s">
        <v>1555</v>
      </c>
      <c r="I772" s="73" t="s">
        <v>1556</v>
      </c>
      <c r="J772" s="3" t="s">
        <v>45</v>
      </c>
      <c r="K772" s="33">
        <f>VLOOKUP(J772,'[1]table 9'!A:B,2,FALSE)</f>
        <v>4</v>
      </c>
    </row>
    <row r="773" spans="1:11" ht="56.25" x14ac:dyDescent="0.3">
      <c r="A773" s="36" t="s">
        <v>2101</v>
      </c>
      <c r="B773" s="36" t="s">
        <v>2105</v>
      </c>
      <c r="C773" s="36">
        <v>109</v>
      </c>
      <c r="D773" s="37" t="s">
        <v>34</v>
      </c>
      <c r="E773" s="11" t="s">
        <v>46</v>
      </c>
      <c r="F773" s="12" t="s">
        <v>47</v>
      </c>
      <c r="G773" s="73" t="s">
        <v>1557</v>
      </c>
      <c r="H773" s="94" t="s">
        <v>1558</v>
      </c>
      <c r="I773" s="73" t="s">
        <v>1559</v>
      </c>
      <c r="J773" s="3" t="s">
        <v>45</v>
      </c>
      <c r="K773" s="33">
        <f>VLOOKUP(J773,'[1]table 9'!A:B,2,FALSE)</f>
        <v>4</v>
      </c>
    </row>
    <row r="774" spans="1:11" ht="56.25" x14ac:dyDescent="0.3">
      <c r="A774" s="36" t="s">
        <v>2101</v>
      </c>
      <c r="B774" s="36" t="s">
        <v>2105</v>
      </c>
      <c r="C774" s="36">
        <v>109</v>
      </c>
      <c r="D774" s="37" t="s">
        <v>34</v>
      </c>
      <c r="E774" s="11" t="s">
        <v>46</v>
      </c>
      <c r="F774" s="12" t="s">
        <v>47</v>
      </c>
      <c r="G774" s="73" t="s">
        <v>1560</v>
      </c>
      <c r="H774" s="73" t="s">
        <v>1561</v>
      </c>
      <c r="I774" s="94" t="s">
        <v>1562</v>
      </c>
      <c r="J774" s="3" t="s">
        <v>45</v>
      </c>
      <c r="K774" s="33">
        <f>VLOOKUP(J774,'[1]table 9'!A:B,2,FALSE)</f>
        <v>4</v>
      </c>
    </row>
    <row r="775" spans="1:11" ht="45" x14ac:dyDescent="0.3">
      <c r="A775" s="36" t="s">
        <v>2101</v>
      </c>
      <c r="B775" s="36" t="s">
        <v>2105</v>
      </c>
      <c r="C775" s="36">
        <v>109</v>
      </c>
      <c r="D775" s="37" t="s">
        <v>34</v>
      </c>
      <c r="E775" s="11" t="s">
        <v>49</v>
      </c>
      <c r="F775" s="12" t="s">
        <v>50</v>
      </c>
      <c r="G775" s="96" t="s">
        <v>1563</v>
      </c>
      <c r="H775" s="96" t="s">
        <v>1564</v>
      </c>
      <c r="I775" s="96" t="s">
        <v>1565</v>
      </c>
      <c r="J775" s="3" t="s">
        <v>45</v>
      </c>
      <c r="K775" s="33">
        <f>VLOOKUP(J775,'[1]table 9'!A:B,2,FALSE)</f>
        <v>4</v>
      </c>
    </row>
    <row r="776" spans="1:11" ht="45" x14ac:dyDescent="0.3">
      <c r="A776" s="36" t="s">
        <v>2101</v>
      </c>
      <c r="B776" s="36" t="s">
        <v>2105</v>
      </c>
      <c r="C776" s="36">
        <v>109</v>
      </c>
      <c r="D776" s="37" t="s">
        <v>34</v>
      </c>
      <c r="E776" s="11" t="s">
        <v>49</v>
      </c>
      <c r="F776" s="12" t="s">
        <v>50</v>
      </c>
      <c r="G776" s="73" t="s">
        <v>1566</v>
      </c>
      <c r="H776" s="96" t="s">
        <v>1567</v>
      </c>
      <c r="I776" s="96" t="s">
        <v>1568</v>
      </c>
      <c r="J776" s="3" t="s">
        <v>45</v>
      </c>
      <c r="K776" s="33">
        <f>VLOOKUP(J776,'[1]table 9'!A:B,2,FALSE)</f>
        <v>4</v>
      </c>
    </row>
    <row r="777" spans="1:11" ht="45" x14ac:dyDescent="0.3">
      <c r="A777" s="36" t="s">
        <v>2101</v>
      </c>
      <c r="B777" s="36" t="s">
        <v>2105</v>
      </c>
      <c r="C777" s="36">
        <v>109</v>
      </c>
      <c r="D777" s="37" t="s">
        <v>34</v>
      </c>
      <c r="E777" s="11" t="s">
        <v>49</v>
      </c>
      <c r="F777" s="12" t="s">
        <v>50</v>
      </c>
      <c r="G777" s="73" t="s">
        <v>1569</v>
      </c>
      <c r="H777" s="96" t="s">
        <v>1570</v>
      </c>
      <c r="I777" s="73" t="s">
        <v>1571</v>
      </c>
      <c r="J777" s="3" t="s">
        <v>45</v>
      </c>
      <c r="K777" s="33">
        <f>VLOOKUP(J777,'[1]table 9'!A:B,2,FALSE)</f>
        <v>4</v>
      </c>
    </row>
    <row r="778" spans="1:11" ht="45" x14ac:dyDescent="0.3">
      <c r="A778" s="36" t="s">
        <v>2101</v>
      </c>
      <c r="B778" s="36" t="s">
        <v>2105</v>
      </c>
      <c r="C778" s="36">
        <v>109</v>
      </c>
      <c r="D778" s="37" t="s">
        <v>34</v>
      </c>
      <c r="E778" s="11" t="s">
        <v>53</v>
      </c>
      <c r="F778" s="12" t="s">
        <v>54</v>
      </c>
      <c r="G778" s="73" t="s">
        <v>1572</v>
      </c>
      <c r="H778" s="73" t="s">
        <v>1573</v>
      </c>
      <c r="I778" s="73" t="s">
        <v>1574</v>
      </c>
      <c r="J778" s="3" t="s">
        <v>45</v>
      </c>
      <c r="K778" s="33">
        <f>VLOOKUP(J778,'[1]table 9'!A:B,2,FALSE)</f>
        <v>4</v>
      </c>
    </row>
    <row r="779" spans="1:11" ht="45" x14ac:dyDescent="0.3">
      <c r="A779" s="36" t="s">
        <v>2101</v>
      </c>
      <c r="B779" s="36" t="s">
        <v>2105</v>
      </c>
      <c r="C779" s="36">
        <v>109</v>
      </c>
      <c r="D779" s="37" t="s">
        <v>34</v>
      </c>
      <c r="E779" s="11" t="s">
        <v>53</v>
      </c>
      <c r="F779" s="12" t="s">
        <v>54</v>
      </c>
      <c r="G779" s="73" t="s">
        <v>1575</v>
      </c>
      <c r="H779" s="73" t="s">
        <v>1576</v>
      </c>
      <c r="I779" s="73" t="s">
        <v>1577</v>
      </c>
      <c r="J779" s="3" t="s">
        <v>45</v>
      </c>
      <c r="K779" s="33">
        <f>VLOOKUP(J779,'[1]table 9'!A:B,2,FALSE)</f>
        <v>4</v>
      </c>
    </row>
    <row r="780" spans="1:11" ht="45" x14ac:dyDescent="0.3">
      <c r="A780" s="36" t="s">
        <v>2101</v>
      </c>
      <c r="B780" s="36" t="s">
        <v>2105</v>
      </c>
      <c r="C780" s="36">
        <v>109</v>
      </c>
      <c r="D780" s="37" t="s">
        <v>34</v>
      </c>
      <c r="E780" s="11" t="s">
        <v>53</v>
      </c>
      <c r="F780" s="12" t="s">
        <v>54</v>
      </c>
      <c r="G780" s="73" t="s">
        <v>1578</v>
      </c>
      <c r="H780" s="73" t="s">
        <v>1579</v>
      </c>
      <c r="I780" s="73" t="s">
        <v>1580</v>
      </c>
      <c r="J780" s="3" t="s">
        <v>45</v>
      </c>
      <c r="K780" s="33">
        <f>VLOOKUP(J780,'[1]table 9'!A:B,2,FALSE)</f>
        <v>4</v>
      </c>
    </row>
    <row r="781" spans="1:11" ht="56.25" x14ac:dyDescent="0.3">
      <c r="A781" s="36" t="s">
        <v>2101</v>
      </c>
      <c r="B781" s="36" t="s">
        <v>2105</v>
      </c>
      <c r="C781" s="36">
        <v>109</v>
      </c>
      <c r="D781" s="37" t="s">
        <v>34</v>
      </c>
      <c r="E781" s="11" t="s">
        <v>58</v>
      </c>
      <c r="F781" s="12" t="s">
        <v>59</v>
      </c>
      <c r="G781" s="73" t="s">
        <v>1581</v>
      </c>
      <c r="H781" s="73" t="s">
        <v>1582</v>
      </c>
      <c r="I781" s="94" t="s">
        <v>1521</v>
      </c>
      <c r="J781" s="3" t="s">
        <v>45</v>
      </c>
      <c r="K781" s="33">
        <f>VLOOKUP(J781,'[1]table 9'!A:B,2,FALSE)</f>
        <v>4</v>
      </c>
    </row>
    <row r="782" spans="1:11" ht="56.25" x14ac:dyDescent="0.3">
      <c r="A782" s="36" t="s">
        <v>2101</v>
      </c>
      <c r="B782" s="36" t="s">
        <v>2105</v>
      </c>
      <c r="C782" s="36">
        <v>109</v>
      </c>
      <c r="D782" s="37" t="s">
        <v>34</v>
      </c>
      <c r="E782" s="11" t="s">
        <v>58</v>
      </c>
      <c r="F782" s="12" t="s">
        <v>59</v>
      </c>
      <c r="G782" s="73" t="s">
        <v>1583</v>
      </c>
      <c r="H782" s="73" t="s">
        <v>1584</v>
      </c>
      <c r="I782" s="73" t="s">
        <v>1585</v>
      </c>
      <c r="J782" s="3" t="s">
        <v>45</v>
      </c>
      <c r="K782" s="33">
        <f>VLOOKUP(J782,'[1]table 9'!A:B,2,FALSE)</f>
        <v>4</v>
      </c>
    </row>
    <row r="783" spans="1:11" ht="45" x14ac:dyDescent="0.3">
      <c r="A783" s="36" t="s">
        <v>2101</v>
      </c>
      <c r="B783" s="36" t="s">
        <v>2105</v>
      </c>
      <c r="C783" s="36">
        <v>109</v>
      </c>
      <c r="D783" s="37" t="s">
        <v>63</v>
      </c>
      <c r="E783" s="16" t="s">
        <v>64</v>
      </c>
      <c r="F783" s="17" t="s">
        <v>65</v>
      </c>
      <c r="G783" s="73" t="s">
        <v>1586</v>
      </c>
      <c r="H783" s="69" t="s">
        <v>1587</v>
      </c>
      <c r="I783" s="73" t="s">
        <v>1588</v>
      </c>
      <c r="J783" s="3" t="s">
        <v>45</v>
      </c>
      <c r="K783" s="33">
        <f>VLOOKUP(J783,'[1]table 9'!A:B,2,FALSE)</f>
        <v>4</v>
      </c>
    </row>
    <row r="784" spans="1:11" ht="60" x14ac:dyDescent="0.3">
      <c r="A784" s="36" t="s">
        <v>2101</v>
      </c>
      <c r="B784" s="36" t="s">
        <v>2105</v>
      </c>
      <c r="C784" s="36">
        <v>109</v>
      </c>
      <c r="D784" s="37" t="s">
        <v>63</v>
      </c>
      <c r="E784" s="16" t="s">
        <v>68</v>
      </c>
      <c r="F784" s="17" t="s">
        <v>69</v>
      </c>
      <c r="G784" s="99" t="s">
        <v>1589</v>
      </c>
      <c r="H784" s="99" t="s">
        <v>1590</v>
      </c>
      <c r="I784" s="99" t="s">
        <v>1591</v>
      </c>
      <c r="J784" s="3" t="s">
        <v>17</v>
      </c>
      <c r="K784" s="33">
        <f>VLOOKUP(J784,'[1]table 9'!A:B,2,FALSE)</f>
        <v>2</v>
      </c>
    </row>
    <row r="785" spans="1:11" ht="45" x14ac:dyDescent="0.3">
      <c r="A785" s="36" t="s">
        <v>2101</v>
      </c>
      <c r="B785" s="36" t="s">
        <v>2105</v>
      </c>
      <c r="C785" s="36">
        <v>109</v>
      </c>
      <c r="D785" s="37" t="s">
        <v>63</v>
      </c>
      <c r="E785" s="16" t="s">
        <v>68</v>
      </c>
      <c r="F785" s="17" t="s">
        <v>69</v>
      </c>
      <c r="G785" s="99" t="s">
        <v>1589</v>
      </c>
      <c r="H785" s="99" t="s">
        <v>1592</v>
      </c>
      <c r="I785" s="99" t="s">
        <v>1591</v>
      </c>
      <c r="J785" s="3" t="s">
        <v>17</v>
      </c>
      <c r="K785" s="33">
        <f>VLOOKUP(J785,'[1]table 9'!A:B,2,FALSE)</f>
        <v>2</v>
      </c>
    </row>
    <row r="786" spans="1:11" ht="45" x14ac:dyDescent="0.3">
      <c r="A786" s="36" t="s">
        <v>2101</v>
      </c>
      <c r="B786" s="36" t="s">
        <v>2105</v>
      </c>
      <c r="C786" s="36">
        <v>109</v>
      </c>
      <c r="D786" s="37" t="s">
        <v>63</v>
      </c>
      <c r="E786" s="16" t="s">
        <v>68</v>
      </c>
      <c r="F786" s="17" t="s">
        <v>69</v>
      </c>
      <c r="G786" s="99" t="s">
        <v>1589</v>
      </c>
      <c r="H786" s="99" t="s">
        <v>1593</v>
      </c>
      <c r="I786" s="99" t="s">
        <v>1591</v>
      </c>
      <c r="J786" s="3" t="s">
        <v>17</v>
      </c>
      <c r="K786" s="33">
        <f>VLOOKUP(J786,'[1]table 9'!A:B,2,FALSE)</f>
        <v>2</v>
      </c>
    </row>
    <row r="787" spans="1:11" ht="37.5" x14ac:dyDescent="0.3">
      <c r="A787" s="36" t="s">
        <v>2101</v>
      </c>
      <c r="B787" s="36" t="s">
        <v>2105</v>
      </c>
      <c r="C787" s="36">
        <v>109</v>
      </c>
      <c r="D787" s="37" t="s">
        <v>63</v>
      </c>
      <c r="E787" s="16" t="s">
        <v>68</v>
      </c>
      <c r="F787" s="17" t="s">
        <v>69</v>
      </c>
      <c r="G787" s="173" t="s">
        <v>1594</v>
      </c>
      <c r="H787" s="99" t="s">
        <v>1595</v>
      </c>
      <c r="I787" s="99" t="s">
        <v>1591</v>
      </c>
      <c r="J787" s="3" t="s">
        <v>17</v>
      </c>
      <c r="K787" s="33">
        <f>VLOOKUP(J787,'[1]table 9'!A:B,2,FALSE)</f>
        <v>2</v>
      </c>
    </row>
    <row r="788" spans="1:11" ht="37.5" x14ac:dyDescent="0.3">
      <c r="A788" s="36" t="s">
        <v>2101</v>
      </c>
      <c r="B788" s="36" t="s">
        <v>2105</v>
      </c>
      <c r="C788" s="36">
        <v>109</v>
      </c>
      <c r="D788" s="37" t="s">
        <v>63</v>
      </c>
      <c r="E788" s="16" t="s">
        <v>68</v>
      </c>
      <c r="F788" s="17" t="s">
        <v>69</v>
      </c>
      <c r="G788" s="99" t="s">
        <v>1596</v>
      </c>
      <c r="H788" s="99" t="s">
        <v>1597</v>
      </c>
      <c r="I788" s="99" t="s">
        <v>1591</v>
      </c>
      <c r="J788" s="3" t="s">
        <v>17</v>
      </c>
      <c r="K788" s="33">
        <f>VLOOKUP(J788,'[1]table 9'!A:B,2,FALSE)</f>
        <v>2</v>
      </c>
    </row>
    <row r="789" spans="1:11" ht="37.5" x14ac:dyDescent="0.3">
      <c r="A789" s="36" t="s">
        <v>2101</v>
      </c>
      <c r="B789" s="36" t="s">
        <v>2105</v>
      </c>
      <c r="C789" s="36">
        <v>109</v>
      </c>
      <c r="D789" s="37" t="s">
        <v>63</v>
      </c>
      <c r="E789" s="16" t="s">
        <v>68</v>
      </c>
      <c r="F789" s="17" t="s">
        <v>69</v>
      </c>
      <c r="G789" s="99" t="s">
        <v>1598</v>
      </c>
      <c r="H789" s="99" t="s">
        <v>1598</v>
      </c>
      <c r="I789" s="99" t="s">
        <v>1598</v>
      </c>
      <c r="J789" s="3" t="s">
        <v>17</v>
      </c>
      <c r="K789" s="33">
        <f>VLOOKUP(J789,'[1]table 9'!A:B,2,FALSE)</f>
        <v>2</v>
      </c>
    </row>
    <row r="790" spans="1:11" ht="45" x14ac:dyDescent="0.3">
      <c r="A790" s="36" t="s">
        <v>2101</v>
      </c>
      <c r="B790" s="36" t="s">
        <v>2105</v>
      </c>
      <c r="C790" s="36">
        <v>109</v>
      </c>
      <c r="D790" s="37" t="s">
        <v>63</v>
      </c>
      <c r="E790" s="16" t="s">
        <v>68</v>
      </c>
      <c r="F790" s="17" t="s">
        <v>69</v>
      </c>
      <c r="G790" s="99" t="s">
        <v>1599</v>
      </c>
      <c r="H790" s="99" t="s">
        <v>1600</v>
      </c>
      <c r="I790" s="99" t="s">
        <v>1591</v>
      </c>
      <c r="J790" s="3" t="s">
        <v>17</v>
      </c>
      <c r="K790" s="33">
        <f>VLOOKUP(J790,'[1]table 9'!A:B,2,FALSE)</f>
        <v>2</v>
      </c>
    </row>
    <row r="791" spans="1:11" ht="37.5" x14ac:dyDescent="0.3">
      <c r="A791" s="36" t="s">
        <v>2101</v>
      </c>
      <c r="B791" s="36" t="s">
        <v>2105</v>
      </c>
      <c r="C791" s="36">
        <v>109</v>
      </c>
      <c r="D791" s="37" t="s">
        <v>63</v>
      </c>
      <c r="E791" s="16" t="s">
        <v>68</v>
      </c>
      <c r="F791" s="17" t="s">
        <v>69</v>
      </c>
      <c r="G791" s="99" t="s">
        <v>1601</v>
      </c>
      <c r="H791" s="99" t="s">
        <v>1602</v>
      </c>
      <c r="I791" s="99" t="s">
        <v>1591</v>
      </c>
      <c r="J791" s="3" t="s">
        <v>17</v>
      </c>
      <c r="K791" s="33">
        <f>VLOOKUP(J791,'[1]table 9'!A:B,2,FALSE)</f>
        <v>2</v>
      </c>
    </row>
    <row r="792" spans="1:11" ht="37.5" x14ac:dyDescent="0.3">
      <c r="A792" s="36" t="s">
        <v>2101</v>
      </c>
      <c r="B792" s="36" t="s">
        <v>2105</v>
      </c>
      <c r="C792" s="36">
        <v>109</v>
      </c>
      <c r="D792" s="37" t="s">
        <v>63</v>
      </c>
      <c r="E792" s="16" t="s">
        <v>68</v>
      </c>
      <c r="F792" s="17" t="s">
        <v>69</v>
      </c>
      <c r="G792" s="99" t="s">
        <v>1603</v>
      </c>
      <c r="H792" s="173" t="s">
        <v>1604</v>
      </c>
      <c r="I792" s="99" t="s">
        <v>1591</v>
      </c>
      <c r="J792" s="3" t="s">
        <v>17</v>
      </c>
      <c r="K792" s="33">
        <f>VLOOKUP(J792,'[1]table 9'!A:B,2,FALSE)</f>
        <v>2</v>
      </c>
    </row>
    <row r="793" spans="1:11" ht="45" x14ac:dyDescent="0.3">
      <c r="A793" s="36" t="s">
        <v>2101</v>
      </c>
      <c r="B793" s="36" t="s">
        <v>2105</v>
      </c>
      <c r="C793" s="36">
        <v>109</v>
      </c>
      <c r="D793" s="37" t="s">
        <v>63</v>
      </c>
      <c r="E793" s="16" t="s">
        <v>68</v>
      </c>
      <c r="F793" s="17" t="s">
        <v>69</v>
      </c>
      <c r="G793" s="99" t="s">
        <v>1605</v>
      </c>
      <c r="H793" s="173" t="s">
        <v>1606</v>
      </c>
      <c r="I793" s="99" t="s">
        <v>1591</v>
      </c>
      <c r="J793" s="3" t="s">
        <v>17</v>
      </c>
      <c r="K793" s="33">
        <f>VLOOKUP(J793,'[1]table 9'!A:B,2,FALSE)</f>
        <v>2</v>
      </c>
    </row>
    <row r="794" spans="1:11" ht="60" x14ac:dyDescent="0.3">
      <c r="A794" s="36" t="s">
        <v>2101</v>
      </c>
      <c r="B794" s="36" t="s">
        <v>2105</v>
      </c>
      <c r="C794" s="36">
        <v>109</v>
      </c>
      <c r="D794" s="37" t="s">
        <v>63</v>
      </c>
      <c r="E794" s="16" t="s">
        <v>68</v>
      </c>
      <c r="F794" s="17" t="s">
        <v>69</v>
      </c>
      <c r="G794" s="99" t="s">
        <v>1607</v>
      </c>
      <c r="H794" s="99" t="s">
        <v>1608</v>
      </c>
      <c r="I794" s="99" t="s">
        <v>1591</v>
      </c>
      <c r="J794" s="3" t="s">
        <v>17</v>
      </c>
      <c r="K794" s="33">
        <f>VLOOKUP(J794,'[1]table 9'!A:B,2,FALSE)</f>
        <v>2</v>
      </c>
    </row>
    <row r="795" spans="1:11" ht="45" x14ac:dyDescent="0.3">
      <c r="A795" s="36" t="s">
        <v>2101</v>
      </c>
      <c r="B795" s="36" t="s">
        <v>2105</v>
      </c>
      <c r="C795" s="36">
        <v>109</v>
      </c>
      <c r="D795" s="37" t="s">
        <v>63</v>
      </c>
      <c r="E795" s="16" t="s">
        <v>68</v>
      </c>
      <c r="F795" s="17" t="s">
        <v>69</v>
      </c>
      <c r="G795" s="99" t="s">
        <v>1609</v>
      </c>
      <c r="H795" s="99" t="s">
        <v>1610</v>
      </c>
      <c r="I795" s="99" t="s">
        <v>1611</v>
      </c>
      <c r="J795" s="3" t="s">
        <v>17</v>
      </c>
      <c r="K795" s="33">
        <f>VLOOKUP(J795,'[1]table 9'!A:B,2,FALSE)</f>
        <v>2</v>
      </c>
    </row>
    <row r="796" spans="1:11" ht="75" x14ac:dyDescent="0.3">
      <c r="A796" s="36" t="s">
        <v>2101</v>
      </c>
      <c r="B796" s="36" t="s">
        <v>2105</v>
      </c>
      <c r="C796" s="36">
        <v>109</v>
      </c>
      <c r="D796" s="37" t="s">
        <v>63</v>
      </c>
      <c r="E796" s="16" t="s">
        <v>83</v>
      </c>
      <c r="F796" s="17" t="s">
        <v>84</v>
      </c>
      <c r="G796" s="99" t="s">
        <v>1612</v>
      </c>
      <c r="H796" s="99" t="s">
        <v>1613</v>
      </c>
      <c r="I796" s="99" t="s">
        <v>1614</v>
      </c>
      <c r="J796" s="3" t="s">
        <v>17</v>
      </c>
      <c r="K796" s="33">
        <f>VLOOKUP(J796,'[1]table 9'!A:B,2,FALSE)</f>
        <v>2</v>
      </c>
    </row>
    <row r="797" spans="1:11" ht="56.25" x14ac:dyDescent="0.3">
      <c r="A797" s="36" t="s">
        <v>2101</v>
      </c>
      <c r="B797" s="36" t="s">
        <v>2105</v>
      </c>
      <c r="C797" s="36">
        <v>109</v>
      </c>
      <c r="D797" s="37" t="s">
        <v>63</v>
      </c>
      <c r="E797" s="16" t="s">
        <v>83</v>
      </c>
      <c r="F797" s="17" t="s">
        <v>84</v>
      </c>
      <c r="G797" s="99" t="s">
        <v>1615</v>
      </c>
      <c r="H797" s="99" t="s">
        <v>1616</v>
      </c>
      <c r="I797" s="99" t="s">
        <v>1617</v>
      </c>
      <c r="J797" s="3" t="s">
        <v>17</v>
      </c>
      <c r="K797" s="33">
        <f>VLOOKUP(J797,'[1]table 9'!A:B,2,FALSE)</f>
        <v>2</v>
      </c>
    </row>
    <row r="798" spans="1:11" ht="56.25" x14ac:dyDescent="0.3">
      <c r="A798" s="36" t="s">
        <v>2101</v>
      </c>
      <c r="B798" s="36" t="s">
        <v>2105</v>
      </c>
      <c r="C798" s="36">
        <v>109</v>
      </c>
      <c r="D798" s="37" t="s">
        <v>63</v>
      </c>
      <c r="E798" s="16" t="s">
        <v>83</v>
      </c>
      <c r="F798" s="17" t="s">
        <v>84</v>
      </c>
      <c r="G798" s="99" t="s">
        <v>1618</v>
      </c>
      <c r="H798" s="99" t="s">
        <v>1619</v>
      </c>
      <c r="I798" s="99" t="s">
        <v>1620</v>
      </c>
      <c r="J798" s="3" t="s">
        <v>17</v>
      </c>
      <c r="K798" s="33">
        <f>VLOOKUP(J798,'[1]table 9'!A:B,2,FALSE)</f>
        <v>2</v>
      </c>
    </row>
    <row r="799" spans="1:11" ht="56.25" x14ac:dyDescent="0.3">
      <c r="A799" s="36" t="s">
        <v>2101</v>
      </c>
      <c r="B799" s="36" t="s">
        <v>2105</v>
      </c>
      <c r="C799" s="36">
        <v>109</v>
      </c>
      <c r="D799" s="37" t="s">
        <v>63</v>
      </c>
      <c r="E799" s="16" t="s">
        <v>83</v>
      </c>
      <c r="F799" s="17" t="s">
        <v>84</v>
      </c>
      <c r="G799" s="99" t="s">
        <v>1621</v>
      </c>
      <c r="H799" s="99" t="s">
        <v>1622</v>
      </c>
      <c r="I799" s="99" t="s">
        <v>1623</v>
      </c>
      <c r="J799" s="3" t="s">
        <v>17</v>
      </c>
      <c r="K799" s="33">
        <f>VLOOKUP(J799,'[1]table 9'!A:B,2,FALSE)</f>
        <v>2</v>
      </c>
    </row>
    <row r="800" spans="1:11" ht="56.25" x14ac:dyDescent="0.3">
      <c r="A800" s="36" t="s">
        <v>2101</v>
      </c>
      <c r="B800" s="36" t="s">
        <v>2105</v>
      </c>
      <c r="C800" s="36">
        <v>109</v>
      </c>
      <c r="D800" s="37" t="s">
        <v>63</v>
      </c>
      <c r="E800" s="16" t="s">
        <v>83</v>
      </c>
      <c r="F800" s="17" t="s">
        <v>84</v>
      </c>
      <c r="G800" s="99" t="s">
        <v>1598</v>
      </c>
      <c r="H800" s="99" t="s">
        <v>1598</v>
      </c>
      <c r="I800" s="99" t="s">
        <v>1598</v>
      </c>
      <c r="J800" s="3" t="s">
        <v>17</v>
      </c>
      <c r="K800" s="33">
        <f>VLOOKUP(J800,'[1]table 9'!A:B,2,FALSE)</f>
        <v>2</v>
      </c>
    </row>
    <row r="801" spans="1:11" ht="56.25" x14ac:dyDescent="0.3">
      <c r="A801" s="36" t="s">
        <v>2101</v>
      </c>
      <c r="B801" s="36" t="s">
        <v>2105</v>
      </c>
      <c r="C801" s="36">
        <v>109</v>
      </c>
      <c r="D801" s="37" t="s">
        <v>63</v>
      </c>
      <c r="E801" s="16" t="s">
        <v>83</v>
      </c>
      <c r="F801" s="17" t="s">
        <v>84</v>
      </c>
      <c r="G801" s="99" t="s">
        <v>1598</v>
      </c>
      <c r="H801" s="99" t="s">
        <v>1598</v>
      </c>
      <c r="I801" s="99" t="s">
        <v>1598</v>
      </c>
      <c r="J801" s="3" t="s">
        <v>17</v>
      </c>
      <c r="K801" s="33">
        <f>VLOOKUP(J801,'[1]table 9'!A:B,2,FALSE)</f>
        <v>2</v>
      </c>
    </row>
    <row r="802" spans="1:11" ht="60" x14ac:dyDescent="0.3">
      <c r="A802" s="36" t="s">
        <v>2101</v>
      </c>
      <c r="B802" s="36" t="s">
        <v>2105</v>
      </c>
      <c r="C802" s="36">
        <v>109</v>
      </c>
      <c r="D802" s="37" t="s">
        <v>63</v>
      </c>
      <c r="E802" s="16" t="s">
        <v>83</v>
      </c>
      <c r="F802" s="17" t="s">
        <v>84</v>
      </c>
      <c r="G802" s="99" t="s">
        <v>1624</v>
      </c>
      <c r="H802" s="99" t="s">
        <v>1625</v>
      </c>
      <c r="I802" s="99" t="s">
        <v>1626</v>
      </c>
      <c r="J802" s="3" t="s">
        <v>17</v>
      </c>
      <c r="K802" s="33">
        <f>VLOOKUP(J802,'[1]table 9'!A:B,2,FALSE)</f>
        <v>2</v>
      </c>
    </row>
    <row r="803" spans="1:11" ht="56.25" x14ac:dyDescent="0.3">
      <c r="A803" s="36" t="s">
        <v>2101</v>
      </c>
      <c r="B803" s="36" t="s">
        <v>2105</v>
      </c>
      <c r="C803" s="36">
        <v>109</v>
      </c>
      <c r="D803" s="37" t="s">
        <v>63</v>
      </c>
      <c r="E803" s="16" t="s">
        <v>90</v>
      </c>
      <c r="F803" s="17" t="s">
        <v>91</v>
      </c>
      <c r="G803" s="99" t="s">
        <v>1627</v>
      </c>
      <c r="H803" s="99" t="s">
        <v>1628</v>
      </c>
      <c r="I803" s="99" t="s">
        <v>1629</v>
      </c>
      <c r="J803" s="3" t="s">
        <v>17</v>
      </c>
      <c r="K803" s="33">
        <f>VLOOKUP(J803,'[1]table 9'!A:B,2,FALSE)</f>
        <v>2</v>
      </c>
    </row>
    <row r="804" spans="1:11" ht="60" x14ac:dyDescent="0.3">
      <c r="A804" s="36" t="s">
        <v>2101</v>
      </c>
      <c r="B804" s="36" t="s">
        <v>2105</v>
      </c>
      <c r="C804" s="36">
        <v>109</v>
      </c>
      <c r="D804" s="37" t="s">
        <v>63</v>
      </c>
      <c r="E804" s="16" t="s">
        <v>90</v>
      </c>
      <c r="F804" s="17" t="s">
        <v>91</v>
      </c>
      <c r="G804" s="99" t="s">
        <v>1627</v>
      </c>
      <c r="H804" s="99" t="s">
        <v>1630</v>
      </c>
      <c r="I804" s="99" t="s">
        <v>1631</v>
      </c>
      <c r="J804" s="3" t="s">
        <v>17</v>
      </c>
      <c r="K804" s="33">
        <f>VLOOKUP(J804,'[1]table 9'!A:B,2,FALSE)</f>
        <v>2</v>
      </c>
    </row>
    <row r="805" spans="1:11" ht="37.5" x14ac:dyDescent="0.3">
      <c r="A805" s="36" t="s">
        <v>2101</v>
      </c>
      <c r="B805" s="36" t="s">
        <v>2105</v>
      </c>
      <c r="C805" s="36">
        <v>109</v>
      </c>
      <c r="D805" s="37" t="s">
        <v>95</v>
      </c>
      <c r="E805" s="20" t="s">
        <v>96</v>
      </c>
      <c r="F805" s="21" t="s">
        <v>97</v>
      </c>
      <c r="G805" s="73" t="s">
        <v>1632</v>
      </c>
      <c r="H805" s="73" t="s">
        <v>1633</v>
      </c>
      <c r="I805" s="98" t="s">
        <v>1634</v>
      </c>
      <c r="J805" s="3" t="s">
        <v>11</v>
      </c>
      <c r="K805" s="33">
        <f>VLOOKUP(J805,'[1]table 9'!A:B,2,FALSE)</f>
        <v>0</v>
      </c>
    </row>
    <row r="806" spans="1:11" ht="37.5" x14ac:dyDescent="0.3">
      <c r="A806" s="36" t="s">
        <v>2101</v>
      </c>
      <c r="B806" s="36" t="s">
        <v>2105</v>
      </c>
      <c r="C806" s="36">
        <v>109</v>
      </c>
      <c r="D806" s="37" t="s">
        <v>95</v>
      </c>
      <c r="E806" s="20" t="s">
        <v>100</v>
      </c>
      <c r="F806" s="21" t="s">
        <v>101</v>
      </c>
      <c r="G806" s="99" t="s">
        <v>1635</v>
      </c>
      <c r="H806" s="99" t="s">
        <v>1636</v>
      </c>
      <c r="I806" s="99" t="s">
        <v>1637</v>
      </c>
      <c r="J806" s="3" t="s">
        <v>17</v>
      </c>
      <c r="K806" s="33">
        <f>VLOOKUP(J806,'[1]table 9'!A:B,2,FALSE)</f>
        <v>2</v>
      </c>
    </row>
    <row r="807" spans="1:11" ht="37.5" x14ac:dyDescent="0.3">
      <c r="A807" s="36" t="s">
        <v>2101</v>
      </c>
      <c r="B807" s="36" t="s">
        <v>2105</v>
      </c>
      <c r="C807" s="36">
        <v>109</v>
      </c>
      <c r="D807" s="37" t="s">
        <v>95</v>
      </c>
      <c r="E807" s="20" t="s">
        <v>100</v>
      </c>
      <c r="F807" s="21" t="s">
        <v>101</v>
      </c>
      <c r="G807" s="99" t="s">
        <v>1638</v>
      </c>
      <c r="H807" s="99" t="s">
        <v>1639</v>
      </c>
      <c r="I807" s="99" t="s">
        <v>1640</v>
      </c>
      <c r="J807" s="3" t="s">
        <v>17</v>
      </c>
      <c r="K807" s="33">
        <f>VLOOKUP(J807,'[1]table 9'!A:B,2,FALSE)</f>
        <v>2</v>
      </c>
    </row>
    <row r="808" spans="1:11" ht="37.5" x14ac:dyDescent="0.3">
      <c r="A808" s="36" t="s">
        <v>2101</v>
      </c>
      <c r="B808" s="36" t="s">
        <v>2105</v>
      </c>
      <c r="C808" s="36">
        <v>109</v>
      </c>
      <c r="D808" s="37" t="s">
        <v>95</v>
      </c>
      <c r="E808" s="20" t="s">
        <v>100</v>
      </c>
      <c r="F808" s="21" t="s">
        <v>101</v>
      </c>
      <c r="G808" s="99" t="s">
        <v>1641</v>
      </c>
      <c r="H808" s="99" t="s">
        <v>1642</v>
      </c>
      <c r="I808" s="99" t="s">
        <v>1643</v>
      </c>
      <c r="J808" s="3" t="s">
        <v>17</v>
      </c>
      <c r="K808" s="33">
        <f>VLOOKUP(J808,'[1]table 9'!A:B,2,FALSE)</f>
        <v>2</v>
      </c>
    </row>
    <row r="809" spans="1:11" ht="37.5" x14ac:dyDescent="0.3">
      <c r="A809" s="36" t="s">
        <v>2101</v>
      </c>
      <c r="B809" s="36" t="s">
        <v>2105</v>
      </c>
      <c r="C809" s="36">
        <v>109</v>
      </c>
      <c r="D809" s="37" t="s">
        <v>95</v>
      </c>
      <c r="E809" s="20" t="s">
        <v>100</v>
      </c>
      <c r="F809" s="21" t="s">
        <v>101</v>
      </c>
      <c r="G809" s="99" t="s">
        <v>1644</v>
      </c>
      <c r="H809" s="99" t="s">
        <v>1645</v>
      </c>
      <c r="I809" s="99" t="s">
        <v>1646</v>
      </c>
      <c r="J809" s="3" t="s">
        <v>17</v>
      </c>
      <c r="K809" s="33">
        <f>VLOOKUP(J809,'[1]table 9'!A:B,2,FALSE)</f>
        <v>2</v>
      </c>
    </row>
    <row r="810" spans="1:11" ht="56.25" x14ac:dyDescent="0.3">
      <c r="A810" s="36" t="s">
        <v>2101</v>
      </c>
      <c r="B810" s="36" t="s">
        <v>2105</v>
      </c>
      <c r="C810" s="36">
        <v>109</v>
      </c>
      <c r="D810" s="37" t="s">
        <v>95</v>
      </c>
      <c r="E810" s="20" t="s">
        <v>103</v>
      </c>
      <c r="F810" s="21" t="s">
        <v>104</v>
      </c>
      <c r="G810" s="99" t="s">
        <v>1647</v>
      </c>
      <c r="H810" s="99" t="s">
        <v>1648</v>
      </c>
      <c r="I810" s="99" t="s">
        <v>1649</v>
      </c>
      <c r="J810" s="3" t="s">
        <v>17</v>
      </c>
      <c r="K810" s="33">
        <f>VLOOKUP(J810,'[1]table 9'!A:B,2,FALSE)</f>
        <v>2</v>
      </c>
    </row>
    <row r="811" spans="1:11" ht="56.25" x14ac:dyDescent="0.3">
      <c r="A811" s="36" t="s">
        <v>2101</v>
      </c>
      <c r="B811" s="36" t="s">
        <v>2105</v>
      </c>
      <c r="C811" s="36">
        <v>109</v>
      </c>
      <c r="D811" s="37" t="s">
        <v>95</v>
      </c>
      <c r="E811" s="20" t="s">
        <v>103</v>
      </c>
      <c r="F811" s="21" t="s">
        <v>104</v>
      </c>
      <c r="G811" s="99" t="s">
        <v>1647</v>
      </c>
      <c r="H811" s="99" t="s">
        <v>1648</v>
      </c>
      <c r="I811" s="99" t="s">
        <v>1649</v>
      </c>
      <c r="J811" s="3" t="s">
        <v>17</v>
      </c>
      <c r="K811" s="33">
        <f>VLOOKUP(J811,'[1]table 9'!A:B,2,FALSE)</f>
        <v>2</v>
      </c>
    </row>
    <row r="812" spans="1:11" ht="37.5" x14ac:dyDescent="0.3">
      <c r="A812" s="36" t="s">
        <v>2101</v>
      </c>
      <c r="B812" s="36" t="s">
        <v>2105</v>
      </c>
      <c r="C812" s="36">
        <v>109</v>
      </c>
      <c r="D812" s="37" t="s">
        <v>95</v>
      </c>
      <c r="E812" s="20" t="s">
        <v>105</v>
      </c>
      <c r="F812" s="21" t="s">
        <v>106</v>
      </c>
      <c r="G812" s="100" t="s">
        <v>1650</v>
      </c>
      <c r="H812" s="100" t="s">
        <v>1651</v>
      </c>
      <c r="I812" s="100" t="s">
        <v>1652</v>
      </c>
      <c r="J812" s="3" t="s">
        <v>11</v>
      </c>
      <c r="K812" s="33">
        <f>VLOOKUP(J812,'[1]table 9'!A:B,2,FALSE)</f>
        <v>0</v>
      </c>
    </row>
    <row r="813" spans="1:11" ht="37.5" x14ac:dyDescent="0.3">
      <c r="A813" s="36" t="s">
        <v>2101</v>
      </c>
      <c r="B813" s="36" t="s">
        <v>2105</v>
      </c>
      <c r="C813" s="36">
        <v>109</v>
      </c>
      <c r="D813" s="37" t="s">
        <v>95</v>
      </c>
      <c r="E813" s="20" t="s">
        <v>105</v>
      </c>
      <c r="F813" s="21" t="s">
        <v>106</v>
      </c>
      <c r="G813" s="100" t="s">
        <v>1650</v>
      </c>
      <c r="H813" s="100" t="s">
        <v>1651</v>
      </c>
      <c r="I813" s="100" t="s">
        <v>1652</v>
      </c>
      <c r="J813" s="3" t="s">
        <v>11</v>
      </c>
      <c r="K813" s="33">
        <f>VLOOKUP(J813,'[1]table 9'!A:B,2,FALSE)</f>
        <v>0</v>
      </c>
    </row>
    <row r="814" spans="1:11" ht="60" x14ac:dyDescent="0.3">
      <c r="A814" s="36" t="s">
        <v>2101</v>
      </c>
      <c r="B814" s="36" t="s">
        <v>2105</v>
      </c>
      <c r="C814" s="36">
        <v>109</v>
      </c>
      <c r="D814" s="37" t="s">
        <v>107</v>
      </c>
      <c r="E814" s="23" t="s">
        <v>108</v>
      </c>
      <c r="F814" s="24" t="s">
        <v>109</v>
      </c>
      <c r="G814" s="99" t="s">
        <v>1653</v>
      </c>
      <c r="H814" s="99" t="s">
        <v>1654</v>
      </c>
      <c r="I814" s="99" t="s">
        <v>1655</v>
      </c>
      <c r="J814" s="3" t="s">
        <v>45</v>
      </c>
      <c r="K814" s="33">
        <f>VLOOKUP(J814,'[1]table 9'!A:B,2,FALSE)</f>
        <v>4</v>
      </c>
    </row>
    <row r="815" spans="1:11" ht="60" x14ac:dyDescent="0.3">
      <c r="A815" s="36" t="s">
        <v>2101</v>
      </c>
      <c r="B815" s="36" t="s">
        <v>2105</v>
      </c>
      <c r="C815" s="36">
        <v>109</v>
      </c>
      <c r="D815" s="37" t="s">
        <v>107</v>
      </c>
      <c r="E815" s="23" t="s">
        <v>108</v>
      </c>
      <c r="F815" s="24" t="s">
        <v>109</v>
      </c>
      <c r="G815" s="99" t="s">
        <v>1653</v>
      </c>
      <c r="H815" s="99" t="s">
        <v>1654</v>
      </c>
      <c r="I815" s="99" t="s">
        <v>1655</v>
      </c>
      <c r="J815" s="3" t="s">
        <v>45</v>
      </c>
      <c r="K815" s="33">
        <f>VLOOKUP(J815,'[1]table 9'!A:B,2,FALSE)</f>
        <v>4</v>
      </c>
    </row>
    <row r="816" spans="1:11" ht="90" x14ac:dyDescent="0.3">
      <c r="A816" s="36" t="s">
        <v>2101</v>
      </c>
      <c r="B816" s="36" t="s">
        <v>2105</v>
      </c>
      <c r="C816" s="36">
        <v>109</v>
      </c>
      <c r="D816" s="37" t="s">
        <v>107</v>
      </c>
      <c r="E816" s="23" t="s">
        <v>113</v>
      </c>
      <c r="F816" s="24" t="s">
        <v>114</v>
      </c>
      <c r="G816" s="69" t="s">
        <v>1656</v>
      </c>
      <c r="H816" s="73" t="s">
        <v>1657</v>
      </c>
      <c r="I816" s="73" t="s">
        <v>1658</v>
      </c>
      <c r="J816" s="3" t="s">
        <v>45</v>
      </c>
      <c r="K816" s="33">
        <f>VLOOKUP(J816,'[1]table 9'!A:B,2,FALSE)</f>
        <v>4</v>
      </c>
    </row>
    <row r="817" spans="1:11" ht="56.25" x14ac:dyDescent="0.3">
      <c r="A817" s="36" t="s">
        <v>2101</v>
      </c>
      <c r="B817" s="36" t="s">
        <v>2105</v>
      </c>
      <c r="C817" s="36">
        <v>109</v>
      </c>
      <c r="D817" s="37" t="s">
        <v>107</v>
      </c>
      <c r="E817" s="23" t="s">
        <v>118</v>
      </c>
      <c r="F817" s="24" t="s">
        <v>119</v>
      </c>
      <c r="G817" s="99" t="s">
        <v>1659</v>
      </c>
      <c r="H817" s="99" t="s">
        <v>1660</v>
      </c>
      <c r="I817" s="99" t="s">
        <v>1661</v>
      </c>
      <c r="J817" s="3" t="s">
        <v>45</v>
      </c>
      <c r="K817" s="33">
        <f>VLOOKUP(J817,'[1]table 9'!A:B,2,FALSE)</f>
        <v>4</v>
      </c>
    </row>
    <row r="818" spans="1:11" ht="60" x14ac:dyDescent="0.3">
      <c r="A818" s="36" t="s">
        <v>2101</v>
      </c>
      <c r="B818" s="36" t="s">
        <v>2105</v>
      </c>
      <c r="C818" s="36">
        <v>109</v>
      </c>
      <c r="D818" s="37" t="s">
        <v>107</v>
      </c>
      <c r="E818" s="23" t="s">
        <v>118</v>
      </c>
      <c r="F818" s="24" t="s">
        <v>119</v>
      </c>
      <c r="G818" s="99" t="s">
        <v>1662</v>
      </c>
      <c r="H818" s="99" t="s">
        <v>1663</v>
      </c>
      <c r="I818" s="99" t="s">
        <v>1661</v>
      </c>
      <c r="J818" s="3" t="s">
        <v>45</v>
      </c>
      <c r="K818" s="33">
        <f>VLOOKUP(J818,'[1]table 9'!A:B,2,FALSE)</f>
        <v>4</v>
      </c>
    </row>
    <row r="819" spans="1:11" ht="56.25" x14ac:dyDescent="0.3">
      <c r="A819" s="36" t="s">
        <v>2101</v>
      </c>
      <c r="B819" s="36" t="s">
        <v>2105</v>
      </c>
      <c r="C819" s="36">
        <v>109</v>
      </c>
      <c r="D819" s="37" t="s">
        <v>107</v>
      </c>
      <c r="E819" s="23" t="s">
        <v>124</v>
      </c>
      <c r="F819" s="24" t="s">
        <v>125</v>
      </c>
      <c r="G819" s="73" t="s">
        <v>1664</v>
      </c>
      <c r="H819" s="73" t="s">
        <v>1665</v>
      </c>
      <c r="I819" s="73" t="s">
        <v>1666</v>
      </c>
      <c r="J819" s="3" t="s">
        <v>45</v>
      </c>
      <c r="K819" s="33">
        <f>VLOOKUP(J819,'[1]table 9'!A:B,2,FALSE)</f>
        <v>4</v>
      </c>
    </row>
    <row r="820" spans="1:11" ht="56.25" x14ac:dyDescent="0.3">
      <c r="A820" s="36" t="s">
        <v>2101</v>
      </c>
      <c r="B820" s="36" t="s">
        <v>2105</v>
      </c>
      <c r="C820" s="36">
        <v>109</v>
      </c>
      <c r="D820" s="37" t="s">
        <v>129</v>
      </c>
      <c r="E820" s="27" t="s">
        <v>130</v>
      </c>
      <c r="F820" s="28" t="s">
        <v>131</v>
      </c>
      <c r="G820" s="99" t="s">
        <v>1667</v>
      </c>
      <c r="H820" s="99" t="s">
        <v>1668</v>
      </c>
      <c r="I820" s="99" t="s">
        <v>1669</v>
      </c>
      <c r="J820" s="3" t="s">
        <v>17</v>
      </c>
      <c r="K820" s="33">
        <f>VLOOKUP(J820,'[1]table 9'!A:B,2,FALSE)</f>
        <v>2</v>
      </c>
    </row>
    <row r="821" spans="1:11" ht="105" x14ac:dyDescent="0.3">
      <c r="A821" s="36" t="s">
        <v>2101</v>
      </c>
      <c r="B821" s="36" t="s">
        <v>2105</v>
      </c>
      <c r="C821" s="36">
        <v>109</v>
      </c>
      <c r="D821" s="37" t="s">
        <v>129</v>
      </c>
      <c r="E821" s="27" t="s">
        <v>130</v>
      </c>
      <c r="F821" s="28" t="s">
        <v>131</v>
      </c>
      <c r="G821" s="99" t="s">
        <v>1670</v>
      </c>
      <c r="H821" s="99" t="s">
        <v>1671</v>
      </c>
      <c r="I821" s="99" t="s">
        <v>1672</v>
      </c>
      <c r="J821" s="3" t="s">
        <v>17</v>
      </c>
      <c r="K821" s="33">
        <f>VLOOKUP(J821,'[1]table 9'!A:B,2,FALSE)</f>
        <v>2</v>
      </c>
    </row>
    <row r="822" spans="1:11" ht="56.25" x14ac:dyDescent="0.3">
      <c r="A822" s="36" t="s">
        <v>2101</v>
      </c>
      <c r="B822" s="36" t="s">
        <v>2105</v>
      </c>
      <c r="C822" s="36">
        <v>109</v>
      </c>
      <c r="D822" s="37" t="s">
        <v>129</v>
      </c>
      <c r="E822" s="27" t="s">
        <v>130</v>
      </c>
      <c r="F822" s="28" t="s">
        <v>131</v>
      </c>
      <c r="G822" s="99" t="s">
        <v>1673</v>
      </c>
      <c r="H822" s="99" t="s">
        <v>1674</v>
      </c>
      <c r="I822" s="99" t="s">
        <v>1675</v>
      </c>
      <c r="J822" s="3" t="s">
        <v>17</v>
      </c>
      <c r="K822" s="33">
        <f>VLOOKUP(J822,'[1]table 9'!A:B,2,FALSE)</f>
        <v>2</v>
      </c>
    </row>
    <row r="823" spans="1:11" ht="56.25" x14ac:dyDescent="0.3">
      <c r="A823" s="36" t="s">
        <v>2101</v>
      </c>
      <c r="B823" s="36" t="s">
        <v>2105</v>
      </c>
      <c r="C823" s="36">
        <v>109</v>
      </c>
      <c r="D823" s="37" t="s">
        <v>129</v>
      </c>
      <c r="E823" s="27" t="s">
        <v>130</v>
      </c>
      <c r="F823" s="28" t="s">
        <v>131</v>
      </c>
      <c r="G823" s="99" t="s">
        <v>1676</v>
      </c>
      <c r="H823" s="99" t="s">
        <v>1677</v>
      </c>
      <c r="I823" s="99"/>
      <c r="J823" s="3" t="s">
        <v>17</v>
      </c>
      <c r="K823" s="33">
        <f>VLOOKUP(J823,'[1]table 9'!A:B,2,FALSE)</f>
        <v>2</v>
      </c>
    </row>
    <row r="824" spans="1:11" ht="56.25" x14ac:dyDescent="0.3">
      <c r="A824" s="36" t="s">
        <v>2101</v>
      </c>
      <c r="B824" s="36" t="s">
        <v>2105</v>
      </c>
      <c r="C824" s="36">
        <v>109</v>
      </c>
      <c r="D824" s="37" t="s">
        <v>129</v>
      </c>
      <c r="E824" s="27" t="s">
        <v>130</v>
      </c>
      <c r="F824" s="28" t="s">
        <v>131</v>
      </c>
      <c r="G824" s="99" t="s">
        <v>1678</v>
      </c>
      <c r="H824" s="99" t="s">
        <v>1679</v>
      </c>
      <c r="I824" s="99" t="s">
        <v>1680</v>
      </c>
      <c r="J824" s="3" t="s">
        <v>17</v>
      </c>
      <c r="K824" s="33">
        <f>VLOOKUP(J824,'[1]table 9'!A:B,2,FALSE)</f>
        <v>2</v>
      </c>
    </row>
    <row r="825" spans="1:11" ht="56.25" x14ac:dyDescent="0.3">
      <c r="A825" s="36" t="s">
        <v>2101</v>
      </c>
      <c r="B825" s="36" t="s">
        <v>2105</v>
      </c>
      <c r="C825" s="36">
        <v>109</v>
      </c>
      <c r="D825" s="37" t="s">
        <v>129</v>
      </c>
      <c r="E825" s="27" t="s">
        <v>130</v>
      </c>
      <c r="F825" s="28" t="s">
        <v>131</v>
      </c>
      <c r="G825" s="99" t="s">
        <v>1681</v>
      </c>
      <c r="H825" s="99" t="s">
        <v>1682</v>
      </c>
      <c r="I825" s="99" t="s">
        <v>1683</v>
      </c>
      <c r="J825" s="3" t="s">
        <v>17</v>
      </c>
      <c r="K825" s="33">
        <f>VLOOKUP(J825,'[1]table 9'!A:B,2,FALSE)</f>
        <v>2</v>
      </c>
    </row>
    <row r="826" spans="1:11" ht="45" x14ac:dyDescent="0.3">
      <c r="A826" s="36" t="s">
        <v>2101</v>
      </c>
      <c r="B826" s="36" t="s">
        <v>2105</v>
      </c>
      <c r="C826" s="36">
        <v>109</v>
      </c>
      <c r="D826" s="37" t="s">
        <v>129</v>
      </c>
      <c r="E826" s="27" t="s">
        <v>142</v>
      </c>
      <c r="F826" s="28" t="s">
        <v>143</v>
      </c>
      <c r="G826" s="73" t="s">
        <v>1684</v>
      </c>
      <c r="H826" s="73" t="s">
        <v>1685</v>
      </c>
      <c r="I826" s="73" t="s">
        <v>1686</v>
      </c>
      <c r="J826" s="3" t="s">
        <v>45</v>
      </c>
      <c r="K826" s="33">
        <f>VLOOKUP(J826,'[1]table 9'!A:B,2,FALSE)</f>
        <v>4</v>
      </c>
    </row>
    <row r="827" spans="1:11" ht="90" x14ac:dyDescent="0.3">
      <c r="A827" s="36" t="s">
        <v>2106</v>
      </c>
      <c r="B827" s="36" t="s">
        <v>2107</v>
      </c>
      <c r="C827" s="36">
        <v>373</v>
      </c>
      <c r="D827" s="37" t="s">
        <v>5</v>
      </c>
      <c r="E827" s="6" t="s">
        <v>6</v>
      </c>
      <c r="F827" s="38" t="s">
        <v>7</v>
      </c>
      <c r="G827" s="73" t="s">
        <v>1687</v>
      </c>
      <c r="H827" s="73" t="s">
        <v>1688</v>
      </c>
      <c r="I827" s="73" t="s">
        <v>1689</v>
      </c>
      <c r="J827" s="3" t="s">
        <v>11</v>
      </c>
      <c r="K827" s="33">
        <f>VLOOKUP(J827,'[1]table 9'!A:B,2,FALSE)</f>
        <v>0</v>
      </c>
    </row>
    <row r="828" spans="1:11" ht="37.5" x14ac:dyDescent="0.3">
      <c r="A828" s="36" t="s">
        <v>2106</v>
      </c>
      <c r="B828" s="36" t="s">
        <v>2107</v>
      </c>
      <c r="C828" s="36">
        <v>373</v>
      </c>
      <c r="D828" s="37" t="s">
        <v>5</v>
      </c>
      <c r="E828" s="6" t="s">
        <v>6</v>
      </c>
      <c r="F828" s="38" t="s">
        <v>7</v>
      </c>
      <c r="G828" s="107" t="s">
        <v>1690</v>
      </c>
      <c r="H828" s="94"/>
      <c r="I828" s="94"/>
      <c r="J828" s="3" t="s">
        <v>11</v>
      </c>
      <c r="K828" s="33">
        <f>VLOOKUP(J828,'[1]table 9'!A:B,2,FALSE)</f>
        <v>0</v>
      </c>
    </row>
    <row r="829" spans="1:11" ht="45" x14ac:dyDescent="0.3">
      <c r="A829" s="36" t="s">
        <v>2106</v>
      </c>
      <c r="B829" s="36" t="s">
        <v>2107</v>
      </c>
      <c r="C829" s="36">
        <v>373</v>
      </c>
      <c r="D829" s="37" t="s">
        <v>5</v>
      </c>
      <c r="E829" s="6" t="s">
        <v>6</v>
      </c>
      <c r="F829" s="38" t="s">
        <v>7</v>
      </c>
      <c r="G829" s="107" t="s">
        <v>1691</v>
      </c>
      <c r="H829" s="94"/>
      <c r="I829" s="94"/>
      <c r="J829" s="3" t="s">
        <v>11</v>
      </c>
      <c r="K829" s="33">
        <f>VLOOKUP(J829,'[1]table 9'!A:B,2,FALSE)</f>
        <v>0</v>
      </c>
    </row>
    <row r="830" spans="1:11" ht="37.5" x14ac:dyDescent="0.3">
      <c r="A830" s="36" t="s">
        <v>2106</v>
      </c>
      <c r="B830" s="36" t="s">
        <v>2107</v>
      </c>
      <c r="C830" s="36">
        <v>373</v>
      </c>
      <c r="D830" s="37" t="s">
        <v>5</v>
      </c>
      <c r="E830" s="6" t="s">
        <v>6</v>
      </c>
      <c r="F830" s="38" t="s">
        <v>7</v>
      </c>
      <c r="G830" s="73" t="s">
        <v>1692</v>
      </c>
      <c r="H830" s="94"/>
      <c r="I830" s="94"/>
      <c r="J830" s="3" t="s">
        <v>11</v>
      </c>
      <c r="K830" s="33">
        <f>VLOOKUP(J830,'[1]table 9'!A:B,2,FALSE)</f>
        <v>0</v>
      </c>
    </row>
    <row r="831" spans="1:11" ht="180" x14ac:dyDescent="0.3">
      <c r="A831" s="36" t="s">
        <v>2106</v>
      </c>
      <c r="B831" s="36" t="s">
        <v>2107</v>
      </c>
      <c r="C831" s="36">
        <v>373</v>
      </c>
      <c r="D831" s="37" t="s">
        <v>5</v>
      </c>
      <c r="E831" s="6" t="s">
        <v>12</v>
      </c>
      <c r="F831" s="38" t="s">
        <v>13</v>
      </c>
      <c r="G831" s="73" t="s">
        <v>1693</v>
      </c>
      <c r="H831" s="73" t="s">
        <v>1694</v>
      </c>
      <c r="I831" s="73" t="s">
        <v>1695</v>
      </c>
      <c r="J831" s="3" t="s">
        <v>17</v>
      </c>
      <c r="K831" s="33">
        <f>VLOOKUP(J831,'[1]table 9'!A:B,2,FALSE)</f>
        <v>2</v>
      </c>
    </row>
    <row r="832" spans="1:11" ht="45" x14ac:dyDescent="0.3">
      <c r="A832" s="36" t="s">
        <v>2106</v>
      </c>
      <c r="B832" s="36" t="s">
        <v>2107</v>
      </c>
      <c r="C832" s="36">
        <v>373</v>
      </c>
      <c r="D832" s="37" t="s">
        <v>5</v>
      </c>
      <c r="E832" s="6" t="s">
        <v>12</v>
      </c>
      <c r="F832" s="38" t="s">
        <v>13</v>
      </c>
      <c r="G832" s="73" t="s">
        <v>1696</v>
      </c>
      <c r="H832" s="94"/>
      <c r="I832" s="73"/>
      <c r="J832" s="3" t="s">
        <v>17</v>
      </c>
      <c r="K832" s="33">
        <f>VLOOKUP(J832,'[1]table 9'!A:B,2,FALSE)</f>
        <v>2</v>
      </c>
    </row>
    <row r="833" spans="1:11" ht="45" x14ac:dyDescent="0.3">
      <c r="A833" s="36" t="s">
        <v>2106</v>
      </c>
      <c r="B833" s="36" t="s">
        <v>2107</v>
      </c>
      <c r="C833" s="36">
        <v>373</v>
      </c>
      <c r="D833" s="37" t="s">
        <v>5</v>
      </c>
      <c r="E833" s="6" t="s">
        <v>12</v>
      </c>
      <c r="F833" s="38" t="s">
        <v>13</v>
      </c>
      <c r="G833" s="73" t="s">
        <v>1697</v>
      </c>
      <c r="H833" s="94"/>
      <c r="I833" s="73"/>
      <c r="J833" s="3" t="s">
        <v>17</v>
      </c>
      <c r="K833" s="33">
        <f>VLOOKUP(J833,'[1]table 9'!A:B,2,FALSE)</f>
        <v>2</v>
      </c>
    </row>
    <row r="834" spans="1:11" ht="90" x14ac:dyDescent="0.3">
      <c r="A834" s="36" t="s">
        <v>2106</v>
      </c>
      <c r="B834" s="36" t="s">
        <v>2107</v>
      </c>
      <c r="C834" s="36">
        <v>373</v>
      </c>
      <c r="D834" s="37" t="s">
        <v>18</v>
      </c>
      <c r="E834" s="8" t="s">
        <v>19</v>
      </c>
      <c r="F834" s="9" t="s">
        <v>20</v>
      </c>
      <c r="G834" s="73" t="s">
        <v>1698</v>
      </c>
      <c r="H834" s="139" t="s">
        <v>1699</v>
      </c>
      <c r="I834" s="73"/>
      <c r="J834" s="3" t="s">
        <v>11</v>
      </c>
      <c r="K834" s="33">
        <f>VLOOKUP(J834,'[1]table 9'!A:B,2,FALSE)</f>
        <v>0</v>
      </c>
    </row>
    <row r="835" spans="1:11" ht="56.25" x14ac:dyDescent="0.3">
      <c r="A835" s="36" t="s">
        <v>2106</v>
      </c>
      <c r="B835" s="36" t="s">
        <v>2107</v>
      </c>
      <c r="C835" s="36">
        <v>373</v>
      </c>
      <c r="D835" s="37" t="s">
        <v>18</v>
      </c>
      <c r="E835" s="8" t="s">
        <v>19</v>
      </c>
      <c r="F835" s="9" t="s">
        <v>20</v>
      </c>
      <c r="G835" s="73" t="s">
        <v>1700</v>
      </c>
      <c r="H835" s="73"/>
      <c r="I835" s="73"/>
      <c r="J835" s="3" t="s">
        <v>11</v>
      </c>
      <c r="K835" s="33">
        <f>VLOOKUP(J835,'[1]table 9'!A:B,2,FALSE)</f>
        <v>0</v>
      </c>
    </row>
    <row r="836" spans="1:11" ht="56.25" x14ac:dyDescent="0.3">
      <c r="A836" s="36" t="s">
        <v>2106</v>
      </c>
      <c r="B836" s="36" t="s">
        <v>2107</v>
      </c>
      <c r="C836" s="36">
        <v>373</v>
      </c>
      <c r="D836" s="37" t="s">
        <v>18</v>
      </c>
      <c r="E836" s="8" t="s">
        <v>19</v>
      </c>
      <c r="F836" s="9" t="s">
        <v>20</v>
      </c>
      <c r="G836" s="73" t="s">
        <v>1701</v>
      </c>
      <c r="H836" s="73" t="s">
        <v>1702</v>
      </c>
      <c r="I836" s="73"/>
      <c r="J836" s="3" t="s">
        <v>11</v>
      </c>
      <c r="K836" s="33">
        <f>VLOOKUP(J836,'[1]table 9'!A:B,2,FALSE)</f>
        <v>0</v>
      </c>
    </row>
    <row r="837" spans="1:11" ht="90" x14ac:dyDescent="0.3">
      <c r="A837" s="36" t="s">
        <v>2106</v>
      </c>
      <c r="B837" s="36" t="s">
        <v>2107</v>
      </c>
      <c r="C837" s="36">
        <v>373</v>
      </c>
      <c r="D837" s="37" t="s">
        <v>18</v>
      </c>
      <c r="E837" s="8" t="s">
        <v>24</v>
      </c>
      <c r="F837" s="9" t="s">
        <v>25</v>
      </c>
      <c r="G837" s="73" t="s">
        <v>1703</v>
      </c>
      <c r="H837" s="73" t="s">
        <v>1704</v>
      </c>
      <c r="I837" s="96"/>
      <c r="J837" s="3" t="s">
        <v>17</v>
      </c>
      <c r="K837" s="33">
        <f>VLOOKUP(J837,'[1]table 9'!A:B,2,FALSE)</f>
        <v>2</v>
      </c>
    </row>
    <row r="838" spans="1:11" ht="60" x14ac:dyDescent="0.3">
      <c r="A838" s="36" t="s">
        <v>2106</v>
      </c>
      <c r="B838" s="36" t="s">
        <v>2107</v>
      </c>
      <c r="C838" s="36">
        <v>373</v>
      </c>
      <c r="D838" s="37" t="s">
        <v>18</v>
      </c>
      <c r="E838" s="8" t="s">
        <v>24</v>
      </c>
      <c r="F838" s="9" t="s">
        <v>25</v>
      </c>
      <c r="G838" s="73" t="s">
        <v>1705</v>
      </c>
      <c r="H838" s="139" t="s">
        <v>1706</v>
      </c>
      <c r="I838" s="73"/>
      <c r="J838" s="3" t="s">
        <v>17</v>
      </c>
      <c r="K838" s="33">
        <f>VLOOKUP(J838,'[1]table 9'!A:B,2,FALSE)</f>
        <v>2</v>
      </c>
    </row>
    <row r="839" spans="1:11" ht="180" x14ac:dyDescent="0.3">
      <c r="A839" s="36" t="s">
        <v>2106</v>
      </c>
      <c r="B839" s="36" t="s">
        <v>2107</v>
      </c>
      <c r="C839" s="36">
        <v>373</v>
      </c>
      <c r="D839" s="37" t="s">
        <v>18</v>
      </c>
      <c r="E839" s="8" t="s">
        <v>30</v>
      </c>
      <c r="F839" s="9" t="s">
        <v>31</v>
      </c>
      <c r="G839" s="73" t="s">
        <v>1707</v>
      </c>
      <c r="H839" s="73" t="s">
        <v>1708</v>
      </c>
      <c r="I839" s="139" t="s">
        <v>1709</v>
      </c>
      <c r="J839" s="30" t="s">
        <v>17</v>
      </c>
      <c r="K839" s="33">
        <f>VLOOKUP(J839,'[1]table 9'!A:B,2,FALSE)</f>
        <v>2</v>
      </c>
    </row>
    <row r="840" spans="1:11" ht="45" x14ac:dyDescent="0.3">
      <c r="A840" s="36" t="s">
        <v>2106</v>
      </c>
      <c r="B840" s="36" t="s">
        <v>2107</v>
      </c>
      <c r="C840" s="36">
        <v>373</v>
      </c>
      <c r="D840" s="37" t="s">
        <v>34</v>
      </c>
      <c r="E840" s="11" t="s">
        <v>35</v>
      </c>
      <c r="F840" s="12" t="s">
        <v>36</v>
      </c>
      <c r="G840" s="75" t="s">
        <v>1710</v>
      </c>
      <c r="H840" s="75" t="s">
        <v>1711</v>
      </c>
      <c r="I840" s="170" t="s">
        <v>1712</v>
      </c>
      <c r="J840" s="3" t="s">
        <v>17</v>
      </c>
      <c r="K840" s="33">
        <f>VLOOKUP(J840,'[1]table 9'!A:B,2,FALSE)</f>
        <v>2</v>
      </c>
    </row>
    <row r="841" spans="1:11" ht="75" x14ac:dyDescent="0.3">
      <c r="A841" s="36" t="s">
        <v>2106</v>
      </c>
      <c r="B841" s="36" t="s">
        <v>2107</v>
      </c>
      <c r="C841" s="36">
        <v>373</v>
      </c>
      <c r="D841" s="37" t="s">
        <v>34</v>
      </c>
      <c r="E841" s="11" t="s">
        <v>40</v>
      </c>
      <c r="F841" s="12" t="s">
        <v>41</v>
      </c>
      <c r="G841" s="96"/>
      <c r="H841" s="139" t="s">
        <v>1713</v>
      </c>
      <c r="I841" s="139" t="s">
        <v>1714</v>
      </c>
      <c r="J841" s="3" t="s">
        <v>17</v>
      </c>
      <c r="K841" s="33">
        <f>VLOOKUP(J841,'[1]table 9'!A:B,2,FALSE)</f>
        <v>2</v>
      </c>
    </row>
    <row r="842" spans="1:11" ht="75" x14ac:dyDescent="0.3">
      <c r="A842" s="36" t="s">
        <v>2106</v>
      </c>
      <c r="B842" s="36" t="s">
        <v>2107</v>
      </c>
      <c r="C842" s="36">
        <v>373</v>
      </c>
      <c r="D842" s="37" t="s">
        <v>34</v>
      </c>
      <c r="E842" s="11" t="s">
        <v>40</v>
      </c>
      <c r="F842" s="12" t="s">
        <v>41</v>
      </c>
      <c r="G842" s="73" t="s">
        <v>1715</v>
      </c>
      <c r="H842" s="73" t="s">
        <v>1716</v>
      </c>
      <c r="I842" s="139" t="s">
        <v>1717</v>
      </c>
      <c r="J842" s="3" t="s">
        <v>17</v>
      </c>
      <c r="K842" s="33">
        <f>VLOOKUP(J842,'[1]table 9'!A:B,2,FALSE)</f>
        <v>2</v>
      </c>
    </row>
    <row r="843" spans="1:11" ht="60" x14ac:dyDescent="0.3">
      <c r="A843" s="36" t="s">
        <v>2106</v>
      </c>
      <c r="B843" s="36" t="s">
        <v>2107</v>
      </c>
      <c r="C843" s="36">
        <v>373</v>
      </c>
      <c r="D843" s="37" t="s">
        <v>34</v>
      </c>
      <c r="E843" s="11" t="s">
        <v>40</v>
      </c>
      <c r="F843" s="12" t="s">
        <v>41</v>
      </c>
      <c r="G843" s="73" t="s">
        <v>1718</v>
      </c>
      <c r="H843" s="107" t="s">
        <v>1719</v>
      </c>
      <c r="I843" s="139" t="s">
        <v>1720</v>
      </c>
      <c r="J843" s="3" t="s">
        <v>17</v>
      </c>
      <c r="K843" s="33">
        <f>VLOOKUP(J843,'[1]table 9'!A:B,2,FALSE)</f>
        <v>2</v>
      </c>
    </row>
    <row r="844" spans="1:11" ht="45" x14ac:dyDescent="0.3">
      <c r="A844" s="36" t="s">
        <v>2106</v>
      </c>
      <c r="B844" s="36" t="s">
        <v>2107</v>
      </c>
      <c r="C844" s="36">
        <v>373</v>
      </c>
      <c r="D844" s="37" t="s">
        <v>34</v>
      </c>
      <c r="E844" s="11" t="s">
        <v>40</v>
      </c>
      <c r="F844" s="12" t="s">
        <v>41</v>
      </c>
      <c r="G844" s="73" t="s">
        <v>1721</v>
      </c>
      <c r="H844" s="73"/>
      <c r="I844" s="139" t="s">
        <v>1722</v>
      </c>
      <c r="J844" s="3" t="s">
        <v>17</v>
      </c>
      <c r="K844" s="33">
        <f>VLOOKUP(J844,'[1]table 9'!A:B,2,FALSE)</f>
        <v>2</v>
      </c>
    </row>
    <row r="845" spans="1:11" ht="45" x14ac:dyDescent="0.3">
      <c r="A845" s="36" t="s">
        <v>2106</v>
      </c>
      <c r="B845" s="36" t="s">
        <v>2107</v>
      </c>
      <c r="C845" s="36">
        <v>373</v>
      </c>
      <c r="D845" s="37" t="s">
        <v>34</v>
      </c>
      <c r="E845" s="11" t="s">
        <v>40</v>
      </c>
      <c r="F845" s="12" t="s">
        <v>41</v>
      </c>
      <c r="G845" s="107" t="s">
        <v>1723</v>
      </c>
      <c r="H845" s="107" t="s">
        <v>1724</v>
      </c>
      <c r="I845" s="73" t="s">
        <v>1725</v>
      </c>
      <c r="J845" s="3" t="s">
        <v>17</v>
      </c>
      <c r="K845" s="33">
        <f>VLOOKUP(J845,'[1]table 9'!A:B,2,FALSE)</f>
        <v>2</v>
      </c>
    </row>
    <row r="846" spans="1:11" ht="90" x14ac:dyDescent="0.3">
      <c r="A846" s="36" t="s">
        <v>2106</v>
      </c>
      <c r="B846" s="36" t="s">
        <v>2107</v>
      </c>
      <c r="C846" s="36">
        <v>373</v>
      </c>
      <c r="D846" s="37" t="s">
        <v>34</v>
      </c>
      <c r="E846" s="11" t="s">
        <v>40</v>
      </c>
      <c r="F846" s="12" t="s">
        <v>41</v>
      </c>
      <c r="G846" s="73"/>
      <c r="H846" s="73" t="s">
        <v>1726</v>
      </c>
      <c r="I846" s="73"/>
      <c r="J846" s="3" t="s">
        <v>17</v>
      </c>
      <c r="K846" s="33">
        <f>VLOOKUP(J846,'[1]table 9'!A:B,2,FALSE)</f>
        <v>2</v>
      </c>
    </row>
    <row r="847" spans="1:11" ht="56.25" x14ac:dyDescent="0.3">
      <c r="A847" s="36" t="s">
        <v>2106</v>
      </c>
      <c r="B847" s="36" t="s">
        <v>2107</v>
      </c>
      <c r="C847" s="36">
        <v>373</v>
      </c>
      <c r="D847" s="37" t="s">
        <v>34</v>
      </c>
      <c r="E847" s="11" t="s">
        <v>46</v>
      </c>
      <c r="F847" s="12" t="s">
        <v>47</v>
      </c>
      <c r="G847" s="73"/>
      <c r="H847" s="73" t="s">
        <v>1727</v>
      </c>
      <c r="I847" s="73" t="s">
        <v>1728</v>
      </c>
      <c r="J847" s="3" t="s">
        <v>17</v>
      </c>
      <c r="K847" s="33">
        <f>VLOOKUP(J847,'[1]table 9'!A:B,2,FALSE)</f>
        <v>2</v>
      </c>
    </row>
    <row r="848" spans="1:11" ht="90" x14ac:dyDescent="0.3">
      <c r="A848" s="36" t="s">
        <v>2106</v>
      </c>
      <c r="B848" s="36" t="s">
        <v>2107</v>
      </c>
      <c r="C848" s="36">
        <v>373</v>
      </c>
      <c r="D848" s="37" t="s">
        <v>34</v>
      </c>
      <c r="E848" s="11" t="s">
        <v>46</v>
      </c>
      <c r="F848" s="12" t="s">
        <v>47</v>
      </c>
      <c r="G848" s="107" t="s">
        <v>1729</v>
      </c>
      <c r="H848" s="73" t="s">
        <v>1730</v>
      </c>
      <c r="I848" s="139" t="s">
        <v>1731</v>
      </c>
      <c r="J848" s="3" t="s">
        <v>17</v>
      </c>
      <c r="K848" s="33">
        <f>VLOOKUP(J848,'[1]table 9'!A:B,2,FALSE)</f>
        <v>2</v>
      </c>
    </row>
    <row r="849" spans="1:11" ht="75" x14ac:dyDescent="0.3">
      <c r="A849" s="36" t="s">
        <v>2106</v>
      </c>
      <c r="B849" s="36" t="s">
        <v>2107</v>
      </c>
      <c r="C849" s="36">
        <v>373</v>
      </c>
      <c r="D849" s="37" t="s">
        <v>34</v>
      </c>
      <c r="E849" s="11" t="s">
        <v>49</v>
      </c>
      <c r="F849" s="12" t="s">
        <v>50</v>
      </c>
      <c r="G849" s="170" t="s">
        <v>1732</v>
      </c>
      <c r="H849" s="138" t="s">
        <v>1733</v>
      </c>
      <c r="I849" s="170" t="s">
        <v>1734</v>
      </c>
      <c r="J849" s="3" t="s">
        <v>45</v>
      </c>
      <c r="K849" s="33">
        <f>VLOOKUP(J849,'[1]table 9'!A:B,2,FALSE)</f>
        <v>4</v>
      </c>
    </row>
    <row r="850" spans="1:11" ht="60" x14ac:dyDescent="0.3">
      <c r="A850" s="36" t="s">
        <v>2106</v>
      </c>
      <c r="B850" s="36" t="s">
        <v>2107</v>
      </c>
      <c r="C850" s="36">
        <v>373</v>
      </c>
      <c r="D850" s="37" t="s">
        <v>34</v>
      </c>
      <c r="E850" s="11" t="s">
        <v>53</v>
      </c>
      <c r="F850" s="12" t="s">
        <v>54</v>
      </c>
      <c r="G850" s="110" t="s">
        <v>1735</v>
      </c>
      <c r="H850" s="75" t="s">
        <v>1736</v>
      </c>
      <c r="I850" s="75"/>
      <c r="J850" s="3" t="s">
        <v>17</v>
      </c>
      <c r="K850" s="33">
        <f>VLOOKUP(J850,'[1]table 9'!A:B,2,FALSE)</f>
        <v>2</v>
      </c>
    </row>
    <row r="851" spans="1:11" ht="90" x14ac:dyDescent="0.3">
      <c r="A851" s="36" t="s">
        <v>2106</v>
      </c>
      <c r="B851" s="36" t="s">
        <v>2107</v>
      </c>
      <c r="C851" s="36">
        <v>373</v>
      </c>
      <c r="D851" s="37" t="s">
        <v>34</v>
      </c>
      <c r="E851" s="11" t="s">
        <v>53</v>
      </c>
      <c r="F851" s="12" t="s">
        <v>54</v>
      </c>
      <c r="G851" s="75" t="s">
        <v>1737</v>
      </c>
      <c r="H851" s="75" t="s">
        <v>1738</v>
      </c>
      <c r="I851" s="170" t="s">
        <v>1739</v>
      </c>
      <c r="J851" s="3" t="s">
        <v>17</v>
      </c>
      <c r="K851" s="33">
        <f>VLOOKUP(J851,'[1]table 9'!A:B,2,FALSE)</f>
        <v>2</v>
      </c>
    </row>
    <row r="852" spans="1:11" ht="45" x14ac:dyDescent="0.3">
      <c r="A852" s="36" t="s">
        <v>2106</v>
      </c>
      <c r="B852" s="36" t="s">
        <v>2107</v>
      </c>
      <c r="C852" s="36">
        <v>373</v>
      </c>
      <c r="D852" s="37" t="s">
        <v>34</v>
      </c>
      <c r="E852" s="11" t="s">
        <v>53</v>
      </c>
      <c r="F852" s="12" t="s">
        <v>54</v>
      </c>
      <c r="G852" s="75"/>
      <c r="H852" s="75" t="s">
        <v>1740</v>
      </c>
      <c r="I852" s="170" t="s">
        <v>1741</v>
      </c>
      <c r="J852" s="3" t="s">
        <v>17</v>
      </c>
      <c r="K852" s="33">
        <f>VLOOKUP(J852,'[1]table 9'!A:B,2,FALSE)</f>
        <v>2</v>
      </c>
    </row>
    <row r="853" spans="1:11" ht="75" x14ac:dyDescent="0.3">
      <c r="A853" s="36" t="s">
        <v>2106</v>
      </c>
      <c r="B853" s="36" t="s">
        <v>2107</v>
      </c>
      <c r="C853" s="36">
        <v>373</v>
      </c>
      <c r="D853" s="37" t="s">
        <v>34</v>
      </c>
      <c r="E853" s="11" t="s">
        <v>58</v>
      </c>
      <c r="F853" s="12" t="s">
        <v>59</v>
      </c>
      <c r="G853" s="75" t="s">
        <v>1742</v>
      </c>
      <c r="H853" s="140"/>
      <c r="I853" s="170" t="s">
        <v>1743</v>
      </c>
      <c r="J853" s="3" t="s">
        <v>45</v>
      </c>
      <c r="K853" s="33">
        <f>VLOOKUP(J853,'[1]table 9'!A:B,2,FALSE)</f>
        <v>4</v>
      </c>
    </row>
    <row r="854" spans="1:11" ht="56.25" x14ac:dyDescent="0.3">
      <c r="A854" s="36" t="s">
        <v>2106</v>
      </c>
      <c r="B854" s="36" t="s">
        <v>2107</v>
      </c>
      <c r="C854" s="36">
        <v>373</v>
      </c>
      <c r="D854" s="37" t="s">
        <v>34</v>
      </c>
      <c r="E854" s="11" t="s">
        <v>58</v>
      </c>
      <c r="F854" s="12" t="s">
        <v>59</v>
      </c>
      <c r="G854" s="110" t="s">
        <v>1744</v>
      </c>
      <c r="H854" s="140"/>
      <c r="I854" s="140"/>
      <c r="J854" s="3" t="s">
        <v>45</v>
      </c>
      <c r="K854" s="33">
        <f>VLOOKUP(J854,'[1]table 9'!A:B,2,FALSE)</f>
        <v>4</v>
      </c>
    </row>
    <row r="855" spans="1:11" ht="150" x14ac:dyDescent="0.3">
      <c r="A855" s="36" t="s">
        <v>2106</v>
      </c>
      <c r="B855" s="36" t="s">
        <v>2107</v>
      </c>
      <c r="C855" s="36">
        <v>373</v>
      </c>
      <c r="D855" s="37" t="s">
        <v>63</v>
      </c>
      <c r="E855" s="16" t="s">
        <v>64</v>
      </c>
      <c r="F855" s="17" t="s">
        <v>65</v>
      </c>
      <c r="G855" s="110" t="s">
        <v>1745</v>
      </c>
      <c r="H855" s="110" t="s">
        <v>1746</v>
      </c>
      <c r="I855" s="174" t="s">
        <v>1747</v>
      </c>
      <c r="J855" s="3" t="s">
        <v>11</v>
      </c>
      <c r="K855" s="33">
        <f>VLOOKUP(J855,'[1]table 9'!A:B,2,FALSE)</f>
        <v>0</v>
      </c>
    </row>
    <row r="856" spans="1:11" ht="89.25" x14ac:dyDescent="0.3">
      <c r="A856" s="36" t="s">
        <v>2106</v>
      </c>
      <c r="B856" s="36" t="s">
        <v>2107</v>
      </c>
      <c r="C856" s="36">
        <v>373</v>
      </c>
      <c r="D856" s="37" t="s">
        <v>63</v>
      </c>
      <c r="E856" s="16" t="s">
        <v>68</v>
      </c>
      <c r="F856" s="17" t="s">
        <v>69</v>
      </c>
      <c r="G856" s="109" t="s">
        <v>1748</v>
      </c>
      <c r="H856" s="109" t="s">
        <v>1749</v>
      </c>
      <c r="I856" s="109" t="s">
        <v>1750</v>
      </c>
      <c r="J856" s="3" t="s">
        <v>17</v>
      </c>
      <c r="K856" s="33">
        <f>VLOOKUP(J856,'[1]table 9'!A:B,2,FALSE)</f>
        <v>2</v>
      </c>
    </row>
    <row r="857" spans="1:11" ht="37.5" x14ac:dyDescent="0.3">
      <c r="A857" s="36" t="s">
        <v>2106</v>
      </c>
      <c r="B857" s="36" t="s">
        <v>2107</v>
      </c>
      <c r="C857" s="36">
        <v>373</v>
      </c>
      <c r="D857" s="37" t="s">
        <v>63</v>
      </c>
      <c r="E857" s="16" t="s">
        <v>68</v>
      </c>
      <c r="F857" s="17" t="s">
        <v>69</v>
      </c>
      <c r="G857" s="152" t="s">
        <v>29</v>
      </c>
      <c r="H857" s="175"/>
      <c r="I857" s="152"/>
      <c r="J857" s="3" t="s">
        <v>17</v>
      </c>
      <c r="K857" s="33">
        <f>VLOOKUP(J857,'[1]table 9'!A:B,2,FALSE)</f>
        <v>2</v>
      </c>
    </row>
    <row r="858" spans="1:11" ht="76.5" x14ac:dyDescent="0.3">
      <c r="A858" s="36" t="s">
        <v>2106</v>
      </c>
      <c r="B858" s="36" t="s">
        <v>2107</v>
      </c>
      <c r="C858" s="36">
        <v>373</v>
      </c>
      <c r="D858" s="37" t="s">
        <v>63</v>
      </c>
      <c r="E858" s="16" t="s">
        <v>68</v>
      </c>
      <c r="F858" s="17" t="s">
        <v>69</v>
      </c>
      <c r="G858" s="152" t="s">
        <v>1751</v>
      </c>
      <c r="H858" s="175"/>
      <c r="I858" s="152"/>
      <c r="J858" s="3" t="s">
        <v>17</v>
      </c>
      <c r="K858" s="33">
        <f>VLOOKUP(J858,'[1]table 9'!A:B,2,FALSE)</f>
        <v>2</v>
      </c>
    </row>
    <row r="859" spans="1:11" ht="56.25" x14ac:dyDescent="0.3">
      <c r="A859" s="36" t="s">
        <v>2106</v>
      </c>
      <c r="B859" s="36" t="s">
        <v>2107</v>
      </c>
      <c r="C859" s="36">
        <v>373</v>
      </c>
      <c r="D859" s="37" t="s">
        <v>63</v>
      </c>
      <c r="E859" s="16" t="s">
        <v>83</v>
      </c>
      <c r="F859" s="17" t="s">
        <v>84</v>
      </c>
      <c r="G859" s="176" t="s">
        <v>1752</v>
      </c>
      <c r="H859" s="109"/>
      <c r="I859" s="109"/>
      <c r="J859" s="3" t="s">
        <v>11</v>
      </c>
      <c r="K859" s="33">
        <f>VLOOKUP(J859,'[1]table 9'!A:B,2,FALSE)</f>
        <v>0</v>
      </c>
    </row>
    <row r="860" spans="1:11" ht="89.25" x14ac:dyDescent="0.3">
      <c r="A860" s="36" t="s">
        <v>2106</v>
      </c>
      <c r="B860" s="36" t="s">
        <v>2107</v>
      </c>
      <c r="C860" s="36">
        <v>373</v>
      </c>
      <c r="D860" s="37" t="s">
        <v>63</v>
      </c>
      <c r="E860" s="16" t="s">
        <v>83</v>
      </c>
      <c r="F860" s="17" t="s">
        <v>84</v>
      </c>
      <c r="G860" s="152" t="s">
        <v>1753</v>
      </c>
      <c r="H860" s="152" t="s">
        <v>1754</v>
      </c>
      <c r="I860" s="152" t="s">
        <v>1755</v>
      </c>
      <c r="J860" s="3" t="s">
        <v>11</v>
      </c>
      <c r="K860" s="33">
        <f>VLOOKUP(J860,'[1]table 9'!A:B,2,FALSE)</f>
        <v>0</v>
      </c>
    </row>
    <row r="861" spans="1:11" ht="102.75" customHeight="1" x14ac:dyDescent="0.3">
      <c r="A861" s="36" t="s">
        <v>2106</v>
      </c>
      <c r="B861" s="36" t="s">
        <v>2107</v>
      </c>
      <c r="C861" s="36">
        <v>373</v>
      </c>
      <c r="D861" s="37" t="s">
        <v>63</v>
      </c>
      <c r="E861" s="16" t="s">
        <v>83</v>
      </c>
      <c r="F861" s="17" t="s">
        <v>84</v>
      </c>
      <c r="G861" s="152" t="s">
        <v>1756</v>
      </c>
      <c r="H861" s="152" t="s">
        <v>1757</v>
      </c>
      <c r="I861" s="152" t="s">
        <v>1755</v>
      </c>
      <c r="J861" s="3" t="s">
        <v>11</v>
      </c>
      <c r="K861" s="33">
        <f>VLOOKUP(J861,'[1]table 9'!A:B,2,FALSE)</f>
        <v>0</v>
      </c>
    </row>
    <row r="862" spans="1:11" ht="127.5" x14ac:dyDescent="0.3">
      <c r="A862" s="36" t="s">
        <v>2106</v>
      </c>
      <c r="B862" s="36" t="s">
        <v>2107</v>
      </c>
      <c r="C862" s="36">
        <v>373</v>
      </c>
      <c r="D862" s="37" t="s">
        <v>63</v>
      </c>
      <c r="E862" s="16" t="s">
        <v>90</v>
      </c>
      <c r="F862" s="17" t="s">
        <v>91</v>
      </c>
      <c r="G862" s="100" t="s">
        <v>1758</v>
      </c>
      <c r="H862" s="100" t="s">
        <v>1759</v>
      </c>
      <c r="I862" s="100" t="s">
        <v>1760</v>
      </c>
      <c r="J862" s="3" t="s">
        <v>11</v>
      </c>
      <c r="K862" s="33">
        <f>VLOOKUP(J862,'[1]table 9'!A:B,2,FALSE)</f>
        <v>0</v>
      </c>
    </row>
    <row r="863" spans="1:11" ht="270" customHeight="1" x14ac:dyDescent="0.3">
      <c r="A863" s="36" t="s">
        <v>2106</v>
      </c>
      <c r="B863" s="36" t="s">
        <v>2107</v>
      </c>
      <c r="C863" s="36">
        <v>373</v>
      </c>
      <c r="D863" s="37" t="s">
        <v>95</v>
      </c>
      <c r="E863" s="20" t="s">
        <v>96</v>
      </c>
      <c r="F863" s="21" t="s">
        <v>97</v>
      </c>
      <c r="G863" s="75" t="s">
        <v>1761</v>
      </c>
      <c r="H863" s="75" t="s">
        <v>1762</v>
      </c>
      <c r="I863" s="69" t="s">
        <v>1763</v>
      </c>
      <c r="J863" s="3" t="s">
        <v>45</v>
      </c>
      <c r="K863" s="33">
        <f>VLOOKUP(J863,'[1]table 9'!A:B,2,FALSE)</f>
        <v>4</v>
      </c>
    </row>
    <row r="864" spans="1:11" ht="140.25" x14ac:dyDescent="0.3">
      <c r="A864" s="36" t="s">
        <v>2106</v>
      </c>
      <c r="B864" s="36" t="s">
        <v>2107</v>
      </c>
      <c r="C864" s="36">
        <v>373</v>
      </c>
      <c r="D864" s="37" t="s">
        <v>95</v>
      </c>
      <c r="E864" s="20" t="s">
        <v>100</v>
      </c>
      <c r="F864" s="21" t="s">
        <v>101</v>
      </c>
      <c r="G864" s="152" t="s">
        <v>1764</v>
      </c>
      <c r="H864" s="175" t="s">
        <v>1765</v>
      </c>
      <c r="I864" s="152"/>
      <c r="J864" s="3" t="s">
        <v>45</v>
      </c>
      <c r="K864" s="33">
        <f>VLOOKUP(J864,'[1]table 9'!A:B,2,FALSE)</f>
        <v>4</v>
      </c>
    </row>
    <row r="865" spans="1:11" ht="140.25" x14ac:dyDescent="0.3">
      <c r="A865" s="36" t="s">
        <v>2106</v>
      </c>
      <c r="B865" s="36" t="s">
        <v>2107</v>
      </c>
      <c r="C865" s="36">
        <v>373</v>
      </c>
      <c r="D865" s="37" t="s">
        <v>95</v>
      </c>
      <c r="E865" s="20" t="s">
        <v>103</v>
      </c>
      <c r="F865" s="21" t="s">
        <v>104</v>
      </c>
      <c r="G865" s="175" t="s">
        <v>1766</v>
      </c>
      <c r="H865" s="175" t="s">
        <v>1767</v>
      </c>
      <c r="I865" s="175" t="s">
        <v>1768</v>
      </c>
      <c r="J865" s="3" t="s">
        <v>11</v>
      </c>
      <c r="K865" s="33">
        <f>VLOOKUP(J865,'[1]table 9'!A:B,2,FALSE)</f>
        <v>0</v>
      </c>
    </row>
    <row r="866" spans="1:11" ht="37.5" x14ac:dyDescent="0.3">
      <c r="A866" s="36" t="s">
        <v>2106</v>
      </c>
      <c r="B866" s="36" t="s">
        <v>2107</v>
      </c>
      <c r="C866" s="36">
        <v>373</v>
      </c>
      <c r="D866" s="37" t="s">
        <v>95</v>
      </c>
      <c r="E866" s="20" t="s">
        <v>105</v>
      </c>
      <c r="F866" s="21" t="s">
        <v>106</v>
      </c>
      <c r="G866" s="175" t="s">
        <v>1769</v>
      </c>
      <c r="H866" s="175"/>
      <c r="I866" s="175" t="s">
        <v>1770</v>
      </c>
      <c r="J866" s="3" t="s">
        <v>11</v>
      </c>
      <c r="K866" s="33">
        <f>VLOOKUP(J866,'[1]table 9'!A:B,2,FALSE)</f>
        <v>0</v>
      </c>
    </row>
    <row r="867" spans="1:11" ht="165" x14ac:dyDescent="0.3">
      <c r="A867" s="36" t="s">
        <v>2106</v>
      </c>
      <c r="B867" s="36" t="s">
        <v>2107</v>
      </c>
      <c r="C867" s="36">
        <v>373</v>
      </c>
      <c r="D867" s="37" t="s">
        <v>107</v>
      </c>
      <c r="E867" s="23" t="s">
        <v>108</v>
      </c>
      <c r="F867" s="24" t="s">
        <v>109</v>
      </c>
      <c r="G867" s="75" t="s">
        <v>1771</v>
      </c>
      <c r="H867" s="75" t="s">
        <v>1772</v>
      </c>
      <c r="I867" s="75" t="s">
        <v>1773</v>
      </c>
      <c r="J867" s="3" t="s">
        <v>45</v>
      </c>
      <c r="K867" s="33">
        <f>VLOOKUP(J867,'[1]table 9'!A:B,2,FALSE)</f>
        <v>4</v>
      </c>
    </row>
    <row r="868" spans="1:11" ht="210" x14ac:dyDescent="0.3">
      <c r="A868" s="36" t="s">
        <v>2106</v>
      </c>
      <c r="B868" s="36" t="s">
        <v>2107</v>
      </c>
      <c r="C868" s="36">
        <v>373</v>
      </c>
      <c r="D868" s="37" t="s">
        <v>107</v>
      </c>
      <c r="E868" s="23" t="s">
        <v>113</v>
      </c>
      <c r="F868" s="24" t="s">
        <v>114</v>
      </c>
      <c r="G868" s="110" t="s">
        <v>1774</v>
      </c>
      <c r="H868" s="75" t="s">
        <v>1775</v>
      </c>
      <c r="I868" s="98"/>
      <c r="J868" s="3" t="s">
        <v>45</v>
      </c>
      <c r="K868" s="33">
        <f>VLOOKUP(J868,'[1]table 9'!A:B,2,FALSE)</f>
        <v>4</v>
      </c>
    </row>
    <row r="869" spans="1:11" ht="56.25" x14ac:dyDescent="0.3">
      <c r="A869" s="36" t="s">
        <v>2106</v>
      </c>
      <c r="B869" s="36" t="s">
        <v>2107</v>
      </c>
      <c r="C869" s="36">
        <v>373</v>
      </c>
      <c r="D869" s="37" t="s">
        <v>107</v>
      </c>
      <c r="E869" s="23" t="s">
        <v>118</v>
      </c>
      <c r="F869" s="24" t="s">
        <v>119</v>
      </c>
      <c r="G869" s="100"/>
      <c r="H869" s="100" t="s">
        <v>1776</v>
      </c>
      <c r="I869" s="100"/>
      <c r="J869" s="3" t="s">
        <v>45</v>
      </c>
      <c r="K869" s="33">
        <f>VLOOKUP(J869,'[1]table 9'!A:B,2,FALSE)</f>
        <v>4</v>
      </c>
    </row>
    <row r="870" spans="1:11" ht="114.75" x14ac:dyDescent="0.3">
      <c r="A870" s="36" t="s">
        <v>2106</v>
      </c>
      <c r="B870" s="36" t="s">
        <v>2107</v>
      </c>
      <c r="C870" s="36">
        <v>373</v>
      </c>
      <c r="D870" s="37" t="s">
        <v>107</v>
      </c>
      <c r="E870" s="23" t="s">
        <v>118</v>
      </c>
      <c r="F870" s="24" t="s">
        <v>119</v>
      </c>
      <c r="G870" s="100" t="s">
        <v>1777</v>
      </c>
      <c r="H870" s="100" t="s">
        <v>1778</v>
      </c>
      <c r="I870" s="195"/>
      <c r="J870" s="3" t="s">
        <v>45</v>
      </c>
      <c r="K870" s="33">
        <f>VLOOKUP(J870,'[1]table 9'!A:B,2,FALSE)</f>
        <v>4</v>
      </c>
    </row>
    <row r="871" spans="1:11" ht="56.25" x14ac:dyDescent="0.3">
      <c r="A871" s="36" t="s">
        <v>2106</v>
      </c>
      <c r="B871" s="36" t="s">
        <v>2107</v>
      </c>
      <c r="C871" s="36">
        <v>373</v>
      </c>
      <c r="D871" s="37" t="s">
        <v>107</v>
      </c>
      <c r="E871" s="23" t="s">
        <v>118</v>
      </c>
      <c r="F871" s="24" t="s">
        <v>119</v>
      </c>
      <c r="G871" s="100" t="s">
        <v>1779</v>
      </c>
      <c r="H871" s="100" t="s">
        <v>1780</v>
      </c>
      <c r="I871" s="195"/>
      <c r="J871" s="3" t="s">
        <v>45</v>
      </c>
      <c r="K871" s="33">
        <f>VLOOKUP(J871,'[1]table 9'!A:B,2,FALSE)</f>
        <v>4</v>
      </c>
    </row>
    <row r="872" spans="1:11" ht="56.25" x14ac:dyDescent="0.3">
      <c r="A872" s="36" t="s">
        <v>2106</v>
      </c>
      <c r="B872" s="36" t="s">
        <v>2107</v>
      </c>
      <c r="C872" s="36">
        <v>373</v>
      </c>
      <c r="D872" s="37" t="s">
        <v>107</v>
      </c>
      <c r="E872" s="23" t="s">
        <v>124</v>
      </c>
      <c r="F872" s="24" t="s">
        <v>125</v>
      </c>
      <c r="G872" s="75" t="s">
        <v>1781</v>
      </c>
      <c r="H872" s="75" t="s">
        <v>1782</v>
      </c>
      <c r="I872" s="98"/>
      <c r="J872" s="3" t="s">
        <v>45</v>
      </c>
      <c r="K872" s="33">
        <f>VLOOKUP(J872,'[1]table 9'!A:B,2,FALSE)</f>
        <v>4</v>
      </c>
    </row>
    <row r="873" spans="1:11" ht="63.75" x14ac:dyDescent="0.3">
      <c r="A873" s="36" t="s">
        <v>2106</v>
      </c>
      <c r="B873" s="36" t="s">
        <v>2107</v>
      </c>
      <c r="C873" s="36">
        <v>373</v>
      </c>
      <c r="D873" s="37" t="s">
        <v>129</v>
      </c>
      <c r="E873" s="27" t="s">
        <v>130</v>
      </c>
      <c r="F873" s="28" t="s">
        <v>131</v>
      </c>
      <c r="G873" s="100" t="s">
        <v>199</v>
      </c>
      <c r="H873" s="100" t="s">
        <v>623</v>
      </c>
      <c r="I873" s="100" t="s">
        <v>199</v>
      </c>
      <c r="J873" s="3" t="s">
        <v>45</v>
      </c>
      <c r="K873" s="33">
        <f>VLOOKUP(J873,'[1]table 9'!A:B,2,FALSE)</f>
        <v>4</v>
      </c>
    </row>
    <row r="874" spans="1:11" ht="63.75" x14ac:dyDescent="0.3">
      <c r="A874" s="36" t="s">
        <v>2106</v>
      </c>
      <c r="B874" s="36" t="s">
        <v>2107</v>
      </c>
      <c r="C874" s="36">
        <v>373</v>
      </c>
      <c r="D874" s="37" t="s">
        <v>129</v>
      </c>
      <c r="E874" s="27" t="s">
        <v>130</v>
      </c>
      <c r="F874" s="28" t="s">
        <v>131</v>
      </c>
      <c r="G874" s="100" t="s">
        <v>1783</v>
      </c>
      <c r="H874" s="100" t="s">
        <v>1784</v>
      </c>
      <c r="I874" s="100" t="s">
        <v>1785</v>
      </c>
      <c r="J874" s="3" t="s">
        <v>45</v>
      </c>
      <c r="K874" s="33">
        <f>VLOOKUP(J874,'[1]table 9'!A:B,2,FALSE)</f>
        <v>4</v>
      </c>
    </row>
    <row r="875" spans="1:11" ht="63.75" x14ac:dyDescent="0.3">
      <c r="A875" s="36" t="s">
        <v>2106</v>
      </c>
      <c r="B875" s="36" t="s">
        <v>2107</v>
      </c>
      <c r="C875" s="36">
        <v>373</v>
      </c>
      <c r="D875" s="37" t="s">
        <v>129</v>
      </c>
      <c r="E875" s="27" t="s">
        <v>130</v>
      </c>
      <c r="F875" s="28" t="s">
        <v>131</v>
      </c>
      <c r="G875" s="100" t="s">
        <v>1786</v>
      </c>
      <c r="H875" s="100" t="s">
        <v>1787</v>
      </c>
      <c r="I875" s="100"/>
      <c r="J875" s="3" t="s">
        <v>45</v>
      </c>
      <c r="K875" s="33">
        <f>VLOOKUP(J875,'[1]table 9'!A:B,2,FALSE)</f>
        <v>4</v>
      </c>
    </row>
    <row r="876" spans="1:11" ht="56.25" x14ac:dyDescent="0.3">
      <c r="A876" s="36" t="s">
        <v>2106</v>
      </c>
      <c r="B876" s="36" t="s">
        <v>2107</v>
      </c>
      <c r="C876" s="36">
        <v>373</v>
      </c>
      <c r="D876" s="37" t="s">
        <v>129</v>
      </c>
      <c r="E876" s="27" t="s">
        <v>130</v>
      </c>
      <c r="F876" s="28" t="s">
        <v>131</v>
      </c>
      <c r="G876" s="177" t="s">
        <v>1788</v>
      </c>
      <c r="H876" s="100"/>
      <c r="I876" s="100" t="s">
        <v>1789</v>
      </c>
      <c r="J876" s="3" t="s">
        <v>45</v>
      </c>
      <c r="K876" s="33">
        <f>VLOOKUP(J876,'[1]table 9'!A:B,2,FALSE)</f>
        <v>4</v>
      </c>
    </row>
    <row r="877" spans="1:11" ht="56.25" x14ac:dyDescent="0.3">
      <c r="A877" s="36" t="s">
        <v>2106</v>
      </c>
      <c r="B877" s="36" t="s">
        <v>2107</v>
      </c>
      <c r="C877" s="36">
        <v>373</v>
      </c>
      <c r="D877" s="37" t="s">
        <v>129</v>
      </c>
      <c r="E877" s="27" t="s">
        <v>130</v>
      </c>
      <c r="F877" s="28" t="s">
        <v>131</v>
      </c>
      <c r="G877" s="100"/>
      <c r="H877" s="100" t="s">
        <v>1790</v>
      </c>
      <c r="I877" s="100"/>
      <c r="J877" s="3" t="s">
        <v>45</v>
      </c>
      <c r="K877" s="33">
        <f>VLOOKUP(J877,'[1]table 9'!A:B,2,FALSE)</f>
        <v>4</v>
      </c>
    </row>
    <row r="878" spans="1:11" ht="60" x14ac:dyDescent="0.3">
      <c r="A878" s="36" t="s">
        <v>2106</v>
      </c>
      <c r="B878" s="36" t="s">
        <v>2107</v>
      </c>
      <c r="C878" s="36">
        <v>373</v>
      </c>
      <c r="D878" s="37" t="s">
        <v>129</v>
      </c>
      <c r="E878" s="27" t="s">
        <v>142</v>
      </c>
      <c r="F878" s="28" t="s">
        <v>143</v>
      </c>
      <c r="G878" s="110" t="s">
        <v>1791</v>
      </c>
      <c r="H878" s="75" t="s">
        <v>1792</v>
      </c>
      <c r="I878" s="98"/>
      <c r="J878" s="3" t="s">
        <v>17</v>
      </c>
      <c r="K878" s="33">
        <f>VLOOKUP(J878,'[1]table 9'!A:B,2,FALSE)</f>
        <v>2</v>
      </c>
    </row>
    <row r="879" spans="1:11" ht="78.75" x14ac:dyDescent="0.25">
      <c r="A879" s="42" t="s">
        <v>2103</v>
      </c>
      <c r="B879" s="42" t="s">
        <v>2104</v>
      </c>
      <c r="C879" s="42">
        <v>100</v>
      </c>
      <c r="D879" s="43" t="s">
        <v>5</v>
      </c>
      <c r="E879" s="44" t="s">
        <v>6</v>
      </c>
      <c r="F879" s="45" t="s">
        <v>7</v>
      </c>
      <c r="G879" s="47" t="s">
        <v>1793</v>
      </c>
      <c r="H879" s="47" t="s">
        <v>1794</v>
      </c>
      <c r="I879" s="47" t="s">
        <v>1795</v>
      </c>
      <c r="J879" s="32" t="s">
        <v>17</v>
      </c>
      <c r="K879" s="33">
        <f>VLOOKUP(J879,'[1]table 9'!A:B,2,FALSE)</f>
        <v>2</v>
      </c>
    </row>
    <row r="880" spans="1:11" ht="31.5" x14ac:dyDescent="0.25">
      <c r="A880" s="42" t="s">
        <v>2103</v>
      </c>
      <c r="B880" s="42" t="s">
        <v>2104</v>
      </c>
      <c r="C880" s="42">
        <v>100</v>
      </c>
      <c r="D880" s="43" t="s">
        <v>5</v>
      </c>
      <c r="E880" s="48" t="s">
        <v>6</v>
      </c>
      <c r="F880" s="49" t="s">
        <v>7</v>
      </c>
      <c r="G880" s="50" t="s">
        <v>1796</v>
      </c>
      <c r="H880" s="50"/>
      <c r="I880" s="50"/>
      <c r="J880" s="34" t="s">
        <v>17</v>
      </c>
      <c r="K880" s="33">
        <f>VLOOKUP(J880,'[1]table 9'!A:B,2,FALSE)</f>
        <v>2</v>
      </c>
    </row>
    <row r="881" spans="1:11" ht="31.5" x14ac:dyDescent="0.25">
      <c r="A881" s="42" t="s">
        <v>2103</v>
      </c>
      <c r="B881" s="42" t="s">
        <v>2104</v>
      </c>
      <c r="C881" s="42">
        <v>100</v>
      </c>
      <c r="D881" s="43" t="s">
        <v>5</v>
      </c>
      <c r="E881" s="48" t="s">
        <v>6</v>
      </c>
      <c r="F881" s="49" t="s">
        <v>7</v>
      </c>
      <c r="G881" s="50"/>
      <c r="H881" s="50"/>
      <c r="I881" s="50" t="s">
        <v>1797</v>
      </c>
      <c r="J881" s="34" t="s">
        <v>17</v>
      </c>
      <c r="K881" s="33">
        <f>VLOOKUP(J881,'[1]table 9'!A:B,2,FALSE)</f>
        <v>2</v>
      </c>
    </row>
    <row r="882" spans="1:11" ht="31.5" x14ac:dyDescent="0.25">
      <c r="A882" s="42" t="s">
        <v>2103</v>
      </c>
      <c r="B882" s="42" t="s">
        <v>2104</v>
      </c>
      <c r="C882" s="42">
        <v>100</v>
      </c>
      <c r="D882" s="43" t="s">
        <v>5</v>
      </c>
      <c r="E882" s="48" t="s">
        <v>6</v>
      </c>
      <c r="F882" s="49" t="s">
        <v>7</v>
      </c>
      <c r="G882" s="50" t="s">
        <v>88</v>
      </c>
      <c r="H882" s="50" t="s">
        <v>1798</v>
      </c>
      <c r="I882" s="50" t="s">
        <v>1799</v>
      </c>
      <c r="J882" s="34" t="s">
        <v>17</v>
      </c>
      <c r="K882" s="33">
        <f>VLOOKUP(J882,'[1]table 9'!A:B,2,FALSE)</f>
        <v>2</v>
      </c>
    </row>
    <row r="883" spans="1:11" ht="105" x14ac:dyDescent="0.25">
      <c r="A883" s="42" t="s">
        <v>2103</v>
      </c>
      <c r="B883" s="42" t="s">
        <v>2104</v>
      </c>
      <c r="C883" s="42">
        <v>100</v>
      </c>
      <c r="D883" s="43" t="s">
        <v>5</v>
      </c>
      <c r="E883" s="44" t="s">
        <v>12</v>
      </c>
      <c r="F883" s="45" t="s">
        <v>13</v>
      </c>
      <c r="G883" s="47" t="s">
        <v>1800</v>
      </c>
      <c r="H883" s="47" t="s">
        <v>1801</v>
      </c>
      <c r="I883" s="47"/>
      <c r="J883" s="32" t="s">
        <v>45</v>
      </c>
      <c r="K883" s="33">
        <f>VLOOKUP(J883,'[1]table 9'!A:B,2,FALSE)</f>
        <v>4</v>
      </c>
    </row>
    <row r="884" spans="1:11" ht="31.5" x14ac:dyDescent="0.25">
      <c r="A884" s="42" t="s">
        <v>2103</v>
      </c>
      <c r="B884" s="42" t="s">
        <v>2104</v>
      </c>
      <c r="C884" s="42">
        <v>100</v>
      </c>
      <c r="D884" s="43" t="s">
        <v>5</v>
      </c>
      <c r="E884" s="48" t="s">
        <v>12</v>
      </c>
      <c r="F884" s="49" t="s">
        <v>13</v>
      </c>
      <c r="G884" s="50"/>
      <c r="H884" s="50" t="s">
        <v>1802</v>
      </c>
      <c r="I884" s="50"/>
      <c r="J884" s="34" t="s">
        <v>45</v>
      </c>
      <c r="K884" s="33">
        <f>VLOOKUP(J884,'[1]table 9'!A:B,2,FALSE)</f>
        <v>4</v>
      </c>
    </row>
    <row r="885" spans="1:11" ht="47.25" x14ac:dyDescent="0.25">
      <c r="A885" s="42" t="s">
        <v>2103</v>
      </c>
      <c r="B885" s="42" t="s">
        <v>2104</v>
      </c>
      <c r="C885" s="42">
        <v>100</v>
      </c>
      <c r="D885" s="43" t="s">
        <v>5</v>
      </c>
      <c r="E885" s="48" t="s">
        <v>12</v>
      </c>
      <c r="F885" s="49" t="s">
        <v>13</v>
      </c>
      <c r="G885" s="50" t="s">
        <v>1803</v>
      </c>
      <c r="H885" s="50"/>
      <c r="I885" s="50"/>
      <c r="J885" s="34" t="s">
        <v>45</v>
      </c>
      <c r="K885" s="33">
        <f>VLOOKUP(J885,'[1]table 9'!A:B,2,FALSE)</f>
        <v>4</v>
      </c>
    </row>
    <row r="886" spans="1:11" ht="110.25" x14ac:dyDescent="0.25">
      <c r="A886" s="42" t="s">
        <v>2103</v>
      </c>
      <c r="B886" s="42" t="s">
        <v>2104</v>
      </c>
      <c r="C886" s="42">
        <v>100</v>
      </c>
      <c r="D886" s="43" t="s">
        <v>5</v>
      </c>
      <c r="E886" s="48" t="s">
        <v>12</v>
      </c>
      <c r="F886" s="49" t="s">
        <v>13</v>
      </c>
      <c r="G886" s="50" t="s">
        <v>1804</v>
      </c>
      <c r="H886" s="50" t="s">
        <v>1805</v>
      </c>
      <c r="I886" s="50" t="s">
        <v>1806</v>
      </c>
      <c r="J886" s="34" t="s">
        <v>45</v>
      </c>
      <c r="K886" s="33">
        <f>VLOOKUP(J886,'[1]table 9'!A:B,2,FALSE)</f>
        <v>4</v>
      </c>
    </row>
    <row r="887" spans="1:11" ht="131.25" x14ac:dyDescent="0.25">
      <c r="A887" s="42" t="s">
        <v>2103</v>
      </c>
      <c r="B887" s="42" t="s">
        <v>2104</v>
      </c>
      <c r="C887" s="42">
        <v>100</v>
      </c>
      <c r="D887" s="43" t="s">
        <v>18</v>
      </c>
      <c r="E887" s="51" t="s">
        <v>19</v>
      </c>
      <c r="F887" s="52" t="s">
        <v>20</v>
      </c>
      <c r="G887" s="53" t="s">
        <v>1804</v>
      </c>
      <c r="H887" s="53" t="s">
        <v>1805</v>
      </c>
      <c r="I887" s="53" t="s">
        <v>1806</v>
      </c>
      <c r="J887" s="32" t="s">
        <v>45</v>
      </c>
      <c r="K887" s="33">
        <f>VLOOKUP(J887,'[1]table 9'!A:B,2,FALSE)</f>
        <v>4</v>
      </c>
    </row>
    <row r="888" spans="1:11" ht="31.5" x14ac:dyDescent="0.25">
      <c r="A888" s="42" t="s">
        <v>2103</v>
      </c>
      <c r="B888" s="42" t="s">
        <v>2104</v>
      </c>
      <c r="C888" s="42">
        <v>100</v>
      </c>
      <c r="D888" s="43" t="s">
        <v>18</v>
      </c>
      <c r="E888" s="54" t="s">
        <v>19</v>
      </c>
      <c r="F888" s="55" t="s">
        <v>20</v>
      </c>
      <c r="G888" s="56" t="s">
        <v>1807</v>
      </c>
      <c r="H888" s="56" t="s">
        <v>1808</v>
      </c>
      <c r="I888" s="56"/>
      <c r="J888" s="34" t="s">
        <v>45</v>
      </c>
      <c r="K888" s="33">
        <f>VLOOKUP(J888,'[1]table 9'!A:B,2,FALSE)</f>
        <v>4</v>
      </c>
    </row>
    <row r="889" spans="1:11" ht="243.75" x14ac:dyDescent="0.25">
      <c r="A889" s="42" t="s">
        <v>2103</v>
      </c>
      <c r="B889" s="42" t="s">
        <v>2104</v>
      </c>
      <c r="C889" s="42">
        <v>100</v>
      </c>
      <c r="D889" s="43" t="s">
        <v>18</v>
      </c>
      <c r="E889" s="51" t="s">
        <v>24</v>
      </c>
      <c r="F889" s="52" t="s">
        <v>25</v>
      </c>
      <c r="G889" s="53" t="s">
        <v>1809</v>
      </c>
      <c r="H889" s="53" t="s">
        <v>1810</v>
      </c>
      <c r="I889" s="53" t="s">
        <v>1811</v>
      </c>
      <c r="J889" s="32" t="s">
        <v>45</v>
      </c>
      <c r="K889" s="33">
        <f>VLOOKUP(J889,'[1]table 9'!A:B,2,FALSE)</f>
        <v>4</v>
      </c>
    </row>
    <row r="890" spans="1:11" ht="105" x14ac:dyDescent="0.25">
      <c r="A890" s="42" t="s">
        <v>2103</v>
      </c>
      <c r="B890" s="42" t="s">
        <v>2104</v>
      </c>
      <c r="C890" s="42">
        <v>100</v>
      </c>
      <c r="D890" s="43" t="s">
        <v>18</v>
      </c>
      <c r="E890" s="51" t="s">
        <v>30</v>
      </c>
      <c r="F890" s="52" t="s">
        <v>31</v>
      </c>
      <c r="G890" s="53" t="s">
        <v>1812</v>
      </c>
      <c r="H890" s="53" t="s">
        <v>1813</v>
      </c>
      <c r="I890" s="53" t="s">
        <v>1814</v>
      </c>
      <c r="J890" s="32" t="s">
        <v>45</v>
      </c>
      <c r="K890" s="33">
        <f>VLOOKUP(J890,'[1]table 9'!A:B,2,FALSE)</f>
        <v>4</v>
      </c>
    </row>
    <row r="891" spans="1:11" ht="47.25" x14ac:dyDescent="0.25">
      <c r="A891" s="42" t="s">
        <v>2103</v>
      </c>
      <c r="B891" s="42" t="s">
        <v>2104</v>
      </c>
      <c r="C891" s="42">
        <v>100</v>
      </c>
      <c r="D891" s="43" t="s">
        <v>34</v>
      </c>
      <c r="E891" s="62" t="s">
        <v>35</v>
      </c>
      <c r="F891" s="63" t="s">
        <v>36</v>
      </c>
      <c r="G891" s="64" t="s">
        <v>1815</v>
      </c>
      <c r="H891" s="64" t="s">
        <v>1816</v>
      </c>
      <c r="I891" s="64" t="s">
        <v>1817</v>
      </c>
      <c r="J891" s="34" t="s">
        <v>45</v>
      </c>
      <c r="K891" s="33">
        <f>VLOOKUP(J891,'[1]table 9'!A:B,2,FALSE)</f>
        <v>4</v>
      </c>
    </row>
    <row r="892" spans="1:11" ht="281.25" x14ac:dyDescent="0.25">
      <c r="A892" s="42" t="s">
        <v>2103</v>
      </c>
      <c r="B892" s="42" t="s">
        <v>2104</v>
      </c>
      <c r="C892" s="42">
        <v>100</v>
      </c>
      <c r="D892" s="43" t="s">
        <v>34</v>
      </c>
      <c r="E892" s="59" t="s">
        <v>40</v>
      </c>
      <c r="F892" s="60" t="s">
        <v>41</v>
      </c>
      <c r="G892" s="61" t="s">
        <v>1818</v>
      </c>
      <c r="H892" s="61" t="s">
        <v>1819</v>
      </c>
      <c r="I892" s="61" t="s">
        <v>1820</v>
      </c>
      <c r="J892" s="32" t="s">
        <v>45</v>
      </c>
      <c r="K892" s="33">
        <f>VLOOKUP(J892,'[1]table 9'!A:B,2,FALSE)</f>
        <v>4</v>
      </c>
    </row>
    <row r="893" spans="1:11" ht="110.25" x14ac:dyDescent="0.25">
      <c r="A893" s="42" t="s">
        <v>2103</v>
      </c>
      <c r="B893" s="42" t="s">
        <v>2104</v>
      </c>
      <c r="C893" s="42">
        <v>100</v>
      </c>
      <c r="D893" s="43" t="s">
        <v>34</v>
      </c>
      <c r="E893" s="62" t="s">
        <v>40</v>
      </c>
      <c r="F893" s="63" t="s">
        <v>41</v>
      </c>
      <c r="G893" s="65"/>
      <c r="H893" s="65" t="s">
        <v>1821</v>
      </c>
      <c r="I893" s="65"/>
      <c r="J893" s="34" t="s">
        <v>45</v>
      </c>
      <c r="K893" s="33">
        <f>VLOOKUP(J893,'[1]table 9'!A:B,2,FALSE)</f>
        <v>4</v>
      </c>
    </row>
    <row r="894" spans="1:11" ht="45" x14ac:dyDescent="0.25">
      <c r="A894" s="42" t="s">
        <v>2103</v>
      </c>
      <c r="B894" s="42" t="s">
        <v>2104</v>
      </c>
      <c r="C894" s="42">
        <v>100</v>
      </c>
      <c r="D894" s="43" t="s">
        <v>34</v>
      </c>
      <c r="E894" s="62" t="s">
        <v>40</v>
      </c>
      <c r="F894" s="63" t="s">
        <v>41</v>
      </c>
      <c r="G894" s="64"/>
      <c r="H894" s="64" t="s">
        <v>1822</v>
      </c>
      <c r="I894" s="64"/>
      <c r="J894" s="34" t="s">
        <v>45</v>
      </c>
      <c r="K894" s="33">
        <f>VLOOKUP(J894,'[1]table 9'!A:B,2,FALSE)</f>
        <v>4</v>
      </c>
    </row>
    <row r="895" spans="1:11" ht="45" x14ac:dyDescent="0.25">
      <c r="A895" s="42" t="s">
        <v>2103</v>
      </c>
      <c r="B895" s="42" t="s">
        <v>2104</v>
      </c>
      <c r="C895" s="42">
        <v>100</v>
      </c>
      <c r="D895" s="43" t="s">
        <v>34</v>
      </c>
      <c r="E895" s="62" t="s">
        <v>40</v>
      </c>
      <c r="F895" s="63" t="s">
        <v>41</v>
      </c>
      <c r="G895" s="64"/>
      <c r="H895" s="64" t="s">
        <v>1823</v>
      </c>
      <c r="I895" s="64"/>
      <c r="J895" s="34" t="s">
        <v>45</v>
      </c>
      <c r="K895" s="33">
        <f>VLOOKUP(J895,'[1]table 9'!A:B,2,FALSE)</f>
        <v>4</v>
      </c>
    </row>
    <row r="896" spans="1:11" ht="45" x14ac:dyDescent="0.25">
      <c r="A896" s="42" t="s">
        <v>2103</v>
      </c>
      <c r="B896" s="42" t="s">
        <v>2104</v>
      </c>
      <c r="C896" s="42">
        <v>100</v>
      </c>
      <c r="D896" s="43" t="s">
        <v>34</v>
      </c>
      <c r="E896" s="62" t="s">
        <v>40</v>
      </c>
      <c r="F896" s="63" t="s">
        <v>41</v>
      </c>
      <c r="G896" s="64"/>
      <c r="H896" s="64" t="s">
        <v>1824</v>
      </c>
      <c r="I896" s="64"/>
      <c r="J896" s="34" t="s">
        <v>45</v>
      </c>
      <c r="K896" s="33">
        <f>VLOOKUP(J896,'[1]table 9'!A:B,2,FALSE)</f>
        <v>4</v>
      </c>
    </row>
    <row r="897" spans="1:11" ht="94.5" x14ac:dyDescent="0.25">
      <c r="A897" s="42" t="s">
        <v>2103</v>
      </c>
      <c r="B897" s="42" t="s">
        <v>2104</v>
      </c>
      <c r="C897" s="42">
        <v>100</v>
      </c>
      <c r="D897" s="43" t="s">
        <v>34</v>
      </c>
      <c r="E897" s="62" t="s">
        <v>40</v>
      </c>
      <c r="F897" s="63" t="s">
        <v>41</v>
      </c>
      <c r="G897" s="64"/>
      <c r="H897" s="64" t="s">
        <v>1825</v>
      </c>
      <c r="I897" s="64"/>
      <c r="J897" s="34" t="s">
        <v>45</v>
      </c>
      <c r="K897" s="33">
        <f>VLOOKUP(J897,'[1]table 9'!A:B,2,FALSE)</f>
        <v>4</v>
      </c>
    </row>
    <row r="898" spans="1:11" ht="105" x14ac:dyDescent="0.25">
      <c r="A898" s="42" t="s">
        <v>2103</v>
      </c>
      <c r="B898" s="42" t="s">
        <v>2104</v>
      </c>
      <c r="C898" s="42">
        <v>100</v>
      </c>
      <c r="D898" s="43" t="s">
        <v>34</v>
      </c>
      <c r="E898" s="59" t="s">
        <v>46</v>
      </c>
      <c r="F898" s="60" t="s">
        <v>47</v>
      </c>
      <c r="G898" s="61" t="s">
        <v>1826</v>
      </c>
      <c r="H898" s="61" t="s">
        <v>1827</v>
      </c>
      <c r="I898" s="61" t="s">
        <v>1828</v>
      </c>
      <c r="J898" s="32" t="s">
        <v>45</v>
      </c>
      <c r="K898" s="33">
        <f>VLOOKUP(J898,'[1]table 9'!A:B,2,FALSE)</f>
        <v>4</v>
      </c>
    </row>
    <row r="899" spans="1:11" ht="243.75" x14ac:dyDescent="0.25">
      <c r="A899" s="42" t="s">
        <v>2103</v>
      </c>
      <c r="B899" s="42" t="s">
        <v>2104</v>
      </c>
      <c r="C899" s="42">
        <v>100</v>
      </c>
      <c r="D899" s="43" t="s">
        <v>34</v>
      </c>
      <c r="E899" s="59" t="s">
        <v>49</v>
      </c>
      <c r="F899" s="60" t="s">
        <v>50</v>
      </c>
      <c r="G899" s="61" t="s">
        <v>1829</v>
      </c>
      <c r="H899" s="61" t="s">
        <v>1830</v>
      </c>
      <c r="I899" s="61"/>
      <c r="J899" s="32" t="s">
        <v>45</v>
      </c>
      <c r="K899" s="33">
        <f>VLOOKUP(J899,'[1]table 9'!A:B,2,FALSE)</f>
        <v>4</v>
      </c>
    </row>
    <row r="900" spans="1:11" ht="93.75" x14ac:dyDescent="0.25">
      <c r="A900" s="42" t="s">
        <v>2103</v>
      </c>
      <c r="B900" s="42" t="s">
        <v>2104</v>
      </c>
      <c r="C900" s="42">
        <v>100</v>
      </c>
      <c r="D900" s="43" t="s">
        <v>34</v>
      </c>
      <c r="E900" s="59" t="s">
        <v>53</v>
      </c>
      <c r="F900" s="60" t="s">
        <v>54</v>
      </c>
      <c r="G900" s="61" t="s">
        <v>1831</v>
      </c>
      <c r="H900" s="61" t="s">
        <v>1832</v>
      </c>
      <c r="I900" s="61"/>
      <c r="J900" s="32" t="s">
        <v>45</v>
      </c>
      <c r="K900" s="33">
        <f>VLOOKUP(J900,'[1]table 9'!A:B,2,FALSE)</f>
        <v>4</v>
      </c>
    </row>
    <row r="901" spans="1:11" ht="105" x14ac:dyDescent="0.25">
      <c r="A901" s="42" t="s">
        <v>2103</v>
      </c>
      <c r="B901" s="42" t="s">
        <v>2104</v>
      </c>
      <c r="C901" s="42">
        <v>100</v>
      </c>
      <c r="D901" s="43" t="s">
        <v>34</v>
      </c>
      <c r="E901" s="59" t="s">
        <v>58</v>
      </c>
      <c r="F901" s="60" t="s">
        <v>59</v>
      </c>
      <c r="G901" s="61" t="s">
        <v>1833</v>
      </c>
      <c r="H901" s="61" t="s">
        <v>1834</v>
      </c>
      <c r="I901" s="61"/>
      <c r="J901" s="32" t="s">
        <v>45</v>
      </c>
      <c r="K901" s="33">
        <f>VLOOKUP(J901,'[1]table 9'!A:B,2,FALSE)</f>
        <v>4</v>
      </c>
    </row>
    <row r="902" spans="1:11" ht="63" x14ac:dyDescent="0.25">
      <c r="A902" s="42" t="s">
        <v>2103</v>
      </c>
      <c r="B902" s="42" t="s">
        <v>2104</v>
      </c>
      <c r="C902" s="42">
        <v>100</v>
      </c>
      <c r="D902" s="43" t="s">
        <v>63</v>
      </c>
      <c r="E902" s="70" t="s">
        <v>64</v>
      </c>
      <c r="F902" s="71" t="s">
        <v>65</v>
      </c>
      <c r="G902" s="72" t="s">
        <v>1835</v>
      </c>
      <c r="H902" s="72" t="s">
        <v>1836</v>
      </c>
      <c r="I902" s="72" t="s">
        <v>88</v>
      </c>
      <c r="J902" s="34" t="s">
        <v>11</v>
      </c>
      <c r="K902" s="33">
        <f>VLOOKUP(J902,'[1]table 9'!A:B,2,FALSE)</f>
        <v>0</v>
      </c>
    </row>
    <row r="903" spans="1:11" ht="112.5" x14ac:dyDescent="0.25">
      <c r="A903" s="42" t="s">
        <v>2103</v>
      </c>
      <c r="B903" s="42" t="s">
        <v>2104</v>
      </c>
      <c r="C903" s="42">
        <v>100</v>
      </c>
      <c r="D903" s="43" t="s">
        <v>63</v>
      </c>
      <c r="E903" s="66" t="s">
        <v>68</v>
      </c>
      <c r="F903" s="67" t="s">
        <v>69</v>
      </c>
      <c r="G903" s="68" t="s">
        <v>1837</v>
      </c>
      <c r="H903" s="68" t="s">
        <v>1838</v>
      </c>
      <c r="I903" s="68" t="s">
        <v>88</v>
      </c>
      <c r="J903" s="32" t="s">
        <v>17</v>
      </c>
      <c r="K903" s="33">
        <f>VLOOKUP(J903,'[1]table 9'!A:B,2,FALSE)</f>
        <v>2</v>
      </c>
    </row>
    <row r="904" spans="1:11" ht="31.5" x14ac:dyDescent="0.25">
      <c r="A904" s="42" t="s">
        <v>2103</v>
      </c>
      <c r="B904" s="42" t="s">
        <v>2104</v>
      </c>
      <c r="C904" s="42">
        <v>100</v>
      </c>
      <c r="D904" s="43" t="s">
        <v>63</v>
      </c>
      <c r="E904" s="70" t="s">
        <v>68</v>
      </c>
      <c r="F904" s="71" t="s">
        <v>69</v>
      </c>
      <c r="G904" s="72"/>
      <c r="H904" s="72" t="s">
        <v>1839</v>
      </c>
      <c r="I904" s="72"/>
      <c r="J904" s="34" t="s">
        <v>17</v>
      </c>
      <c r="K904" s="33">
        <f>VLOOKUP(J904,'[1]table 9'!A:B,2,FALSE)</f>
        <v>2</v>
      </c>
    </row>
    <row r="905" spans="1:11" ht="31.5" x14ac:dyDescent="0.25">
      <c r="A905" s="42" t="s">
        <v>2103</v>
      </c>
      <c r="B905" s="42" t="s">
        <v>2104</v>
      </c>
      <c r="C905" s="42">
        <v>100</v>
      </c>
      <c r="D905" s="43" t="s">
        <v>63</v>
      </c>
      <c r="E905" s="70" t="s">
        <v>68</v>
      </c>
      <c r="F905" s="71" t="s">
        <v>69</v>
      </c>
      <c r="G905" s="72"/>
      <c r="H905" s="72" t="s">
        <v>1840</v>
      </c>
      <c r="I905" s="72"/>
      <c r="J905" s="34" t="s">
        <v>17</v>
      </c>
      <c r="K905" s="33">
        <f>VLOOKUP(J905,'[1]table 9'!A:B,2,FALSE)</f>
        <v>2</v>
      </c>
    </row>
    <row r="906" spans="1:11" ht="47.25" x14ac:dyDescent="0.25">
      <c r="A906" s="42" t="s">
        <v>2103</v>
      </c>
      <c r="B906" s="42" t="s">
        <v>2104</v>
      </c>
      <c r="C906" s="42">
        <v>100</v>
      </c>
      <c r="D906" s="43" t="s">
        <v>63</v>
      </c>
      <c r="E906" s="70" t="s">
        <v>68</v>
      </c>
      <c r="F906" s="71" t="s">
        <v>69</v>
      </c>
      <c r="G906" s="72"/>
      <c r="H906" s="72" t="s">
        <v>1841</v>
      </c>
      <c r="I906" s="72"/>
      <c r="J906" s="34" t="s">
        <v>17</v>
      </c>
      <c r="K906" s="33">
        <f>VLOOKUP(J906,'[1]table 9'!A:B,2,FALSE)</f>
        <v>2</v>
      </c>
    </row>
    <row r="907" spans="1:11" ht="31.5" x14ac:dyDescent="0.25">
      <c r="A907" s="42" t="s">
        <v>2103</v>
      </c>
      <c r="B907" s="42" t="s">
        <v>2104</v>
      </c>
      <c r="C907" s="42">
        <v>100</v>
      </c>
      <c r="D907" s="43" t="s">
        <v>63</v>
      </c>
      <c r="E907" s="70" t="s">
        <v>68</v>
      </c>
      <c r="F907" s="71" t="s">
        <v>69</v>
      </c>
      <c r="G907" s="72"/>
      <c r="H907" s="72" t="s">
        <v>1842</v>
      </c>
      <c r="I907" s="72"/>
      <c r="J907" s="34" t="s">
        <v>17</v>
      </c>
      <c r="K907" s="33">
        <f>VLOOKUP(J907,'[1]table 9'!A:B,2,FALSE)</f>
        <v>2</v>
      </c>
    </row>
    <row r="908" spans="1:11" ht="47.25" x14ac:dyDescent="0.25">
      <c r="A908" s="42" t="s">
        <v>2103</v>
      </c>
      <c r="B908" s="42" t="s">
        <v>2104</v>
      </c>
      <c r="C908" s="42">
        <v>100</v>
      </c>
      <c r="D908" s="43" t="s">
        <v>63</v>
      </c>
      <c r="E908" s="70" t="s">
        <v>68</v>
      </c>
      <c r="F908" s="71" t="s">
        <v>69</v>
      </c>
      <c r="G908" s="72"/>
      <c r="H908" s="72" t="s">
        <v>1843</v>
      </c>
      <c r="I908" s="72"/>
      <c r="J908" s="34" t="s">
        <v>17</v>
      </c>
      <c r="K908" s="33">
        <f>VLOOKUP(J908,'[1]table 9'!A:B,2,FALSE)</f>
        <v>2</v>
      </c>
    </row>
    <row r="909" spans="1:11" ht="300" x14ac:dyDescent="0.25">
      <c r="A909" s="42" t="s">
        <v>2103</v>
      </c>
      <c r="B909" s="42" t="s">
        <v>2104</v>
      </c>
      <c r="C909" s="42">
        <v>100</v>
      </c>
      <c r="D909" s="43" t="s">
        <v>63</v>
      </c>
      <c r="E909" s="66" t="s">
        <v>83</v>
      </c>
      <c r="F909" s="67" t="s">
        <v>84</v>
      </c>
      <c r="G909" s="68" t="s">
        <v>1844</v>
      </c>
      <c r="H909" s="68" t="s">
        <v>1845</v>
      </c>
      <c r="I909" s="68"/>
      <c r="J909" s="32" t="s">
        <v>17</v>
      </c>
      <c r="K909" s="33">
        <f>VLOOKUP(J909,'[1]table 9'!A:B,2,FALSE)</f>
        <v>2</v>
      </c>
    </row>
    <row r="910" spans="1:11" ht="31.5" x14ac:dyDescent="0.25">
      <c r="A910" s="42" t="s">
        <v>2103</v>
      </c>
      <c r="B910" s="42" t="s">
        <v>2104</v>
      </c>
      <c r="C910" s="42">
        <v>100</v>
      </c>
      <c r="D910" s="43" t="s">
        <v>63</v>
      </c>
      <c r="E910" s="70" t="s">
        <v>83</v>
      </c>
      <c r="F910" s="71" t="s">
        <v>84</v>
      </c>
      <c r="G910" s="72" t="s">
        <v>1846</v>
      </c>
      <c r="H910" s="72"/>
      <c r="I910" s="72" t="s">
        <v>1847</v>
      </c>
      <c r="J910" s="34" t="s">
        <v>17</v>
      </c>
      <c r="K910" s="33">
        <f>VLOOKUP(J910,'[1]table 9'!A:B,2,FALSE)</f>
        <v>2</v>
      </c>
    </row>
    <row r="911" spans="1:11" ht="47.25" x14ac:dyDescent="0.25">
      <c r="A911" s="42" t="s">
        <v>2103</v>
      </c>
      <c r="B911" s="42" t="s">
        <v>2104</v>
      </c>
      <c r="C911" s="42">
        <v>100</v>
      </c>
      <c r="D911" s="43" t="s">
        <v>63</v>
      </c>
      <c r="E911" s="70" t="s">
        <v>90</v>
      </c>
      <c r="F911" s="71" t="s">
        <v>91</v>
      </c>
      <c r="G911" s="72" t="s">
        <v>1848</v>
      </c>
      <c r="H911" s="72" t="s">
        <v>1849</v>
      </c>
      <c r="I911" s="72" t="s">
        <v>88</v>
      </c>
      <c r="J911" s="34" t="s">
        <v>17</v>
      </c>
      <c r="K911" s="33">
        <f>VLOOKUP(J911,'[1]table 9'!A:B,2,FALSE)</f>
        <v>2</v>
      </c>
    </row>
    <row r="912" spans="1:11" ht="78.75" x14ac:dyDescent="0.25">
      <c r="A912" s="42" t="s">
        <v>2103</v>
      </c>
      <c r="B912" s="42" t="s">
        <v>2104</v>
      </c>
      <c r="C912" s="42">
        <v>100</v>
      </c>
      <c r="D912" s="43" t="s">
        <v>95</v>
      </c>
      <c r="E912" s="77" t="s">
        <v>96</v>
      </c>
      <c r="F912" s="78" t="s">
        <v>97</v>
      </c>
      <c r="G912" s="79" t="s">
        <v>1850</v>
      </c>
      <c r="H912" s="79" t="s">
        <v>1851</v>
      </c>
      <c r="I912" s="79" t="s">
        <v>1852</v>
      </c>
      <c r="J912" s="32" t="s">
        <v>45</v>
      </c>
      <c r="K912" s="33">
        <f>VLOOKUP(J912,'[1]table 9'!A:B,2,FALSE)</f>
        <v>4</v>
      </c>
    </row>
    <row r="913" spans="1:11" ht="78.75" x14ac:dyDescent="0.25">
      <c r="A913" s="42" t="s">
        <v>2103</v>
      </c>
      <c r="B913" s="42" t="s">
        <v>2104</v>
      </c>
      <c r="C913" s="42">
        <v>100</v>
      </c>
      <c r="D913" s="43" t="s">
        <v>95</v>
      </c>
      <c r="E913" s="77" t="s">
        <v>100</v>
      </c>
      <c r="F913" s="78" t="s">
        <v>101</v>
      </c>
      <c r="G913" s="79" t="s">
        <v>1853</v>
      </c>
      <c r="H913" s="79" t="s">
        <v>1854</v>
      </c>
      <c r="I913" s="79"/>
      <c r="J913" s="32" t="s">
        <v>45</v>
      </c>
      <c r="K913" s="33">
        <f>VLOOKUP(J913,'[1]table 9'!A:B,2,FALSE)</f>
        <v>4</v>
      </c>
    </row>
    <row r="914" spans="1:11" ht="105" x14ac:dyDescent="0.25">
      <c r="A914" s="42" t="s">
        <v>2103</v>
      </c>
      <c r="B914" s="42" t="s">
        <v>2104</v>
      </c>
      <c r="C914" s="42">
        <v>100</v>
      </c>
      <c r="D914" s="43" t="s">
        <v>95</v>
      </c>
      <c r="E914" s="77" t="s">
        <v>103</v>
      </c>
      <c r="F914" s="78" t="s">
        <v>104</v>
      </c>
      <c r="G914" s="79" t="s">
        <v>88</v>
      </c>
      <c r="H914" s="79" t="s">
        <v>1855</v>
      </c>
      <c r="I914" s="79" t="s">
        <v>88</v>
      </c>
      <c r="J914" s="32" t="s">
        <v>11</v>
      </c>
      <c r="K914" s="33">
        <f>VLOOKUP(J914,'[1]table 9'!A:B,2,FALSE)</f>
        <v>0</v>
      </c>
    </row>
    <row r="915" spans="1:11" ht="93.75" x14ac:dyDescent="0.25">
      <c r="A915" s="42" t="s">
        <v>2103</v>
      </c>
      <c r="B915" s="42" t="s">
        <v>2104</v>
      </c>
      <c r="C915" s="42">
        <v>100</v>
      </c>
      <c r="D915" s="43" t="s">
        <v>95</v>
      </c>
      <c r="E915" s="77" t="s">
        <v>105</v>
      </c>
      <c r="F915" s="78" t="s">
        <v>106</v>
      </c>
      <c r="G915" s="79" t="s">
        <v>1856</v>
      </c>
      <c r="H915" s="79" t="s">
        <v>1857</v>
      </c>
      <c r="I915" s="79" t="s">
        <v>1858</v>
      </c>
      <c r="J915" s="32" t="s">
        <v>11</v>
      </c>
      <c r="K915" s="33">
        <f>VLOOKUP(J915,'[1]table 9'!A:B,2,FALSE)</f>
        <v>0</v>
      </c>
    </row>
    <row r="916" spans="1:11" ht="105" x14ac:dyDescent="0.25">
      <c r="A916" s="42" t="s">
        <v>2103</v>
      </c>
      <c r="B916" s="42" t="s">
        <v>2104</v>
      </c>
      <c r="C916" s="42">
        <v>100</v>
      </c>
      <c r="D916" s="43" t="s">
        <v>107</v>
      </c>
      <c r="E916" s="82" t="s">
        <v>108</v>
      </c>
      <c r="F916" s="83" t="s">
        <v>109</v>
      </c>
      <c r="G916" s="84" t="s">
        <v>1859</v>
      </c>
      <c r="H916" s="84" t="s">
        <v>1860</v>
      </c>
      <c r="I916" s="84" t="s">
        <v>1861</v>
      </c>
      <c r="J916" s="32" t="s">
        <v>45</v>
      </c>
      <c r="K916" s="33">
        <f>VLOOKUP(J916,'[1]table 9'!A:B,2,FALSE)</f>
        <v>4</v>
      </c>
    </row>
    <row r="917" spans="1:11" ht="78.75" x14ac:dyDescent="0.25">
      <c r="A917" s="42" t="s">
        <v>2103</v>
      </c>
      <c r="B917" s="42" t="s">
        <v>2104</v>
      </c>
      <c r="C917" s="42">
        <v>100</v>
      </c>
      <c r="D917" s="43" t="s">
        <v>107</v>
      </c>
      <c r="E917" s="85" t="s">
        <v>113</v>
      </c>
      <c r="F917" s="85" t="s">
        <v>114</v>
      </c>
      <c r="G917" s="86" t="s">
        <v>1862</v>
      </c>
      <c r="H917" s="86" t="s">
        <v>1863</v>
      </c>
      <c r="I917" s="86" t="s">
        <v>1864</v>
      </c>
      <c r="J917" s="34" t="s">
        <v>45</v>
      </c>
      <c r="K917" s="33">
        <f>VLOOKUP(J917,'[1]table 9'!A:B,2,FALSE)</f>
        <v>4</v>
      </c>
    </row>
    <row r="918" spans="1:11" ht="105" x14ac:dyDescent="0.25">
      <c r="A918" s="42" t="s">
        <v>2103</v>
      </c>
      <c r="B918" s="42" t="s">
        <v>2104</v>
      </c>
      <c r="C918" s="42">
        <v>100</v>
      </c>
      <c r="D918" s="43" t="s">
        <v>107</v>
      </c>
      <c r="E918" s="82" t="s">
        <v>118</v>
      </c>
      <c r="F918" s="83" t="s">
        <v>119</v>
      </c>
      <c r="G918" s="84" t="s">
        <v>1865</v>
      </c>
      <c r="H918" s="84" t="s">
        <v>1866</v>
      </c>
      <c r="I918" s="84" t="s">
        <v>1867</v>
      </c>
      <c r="J918" s="32" t="s">
        <v>17</v>
      </c>
      <c r="K918" s="33">
        <f>VLOOKUP(J918,'[1]table 9'!A:B,2,FALSE)</f>
        <v>2</v>
      </c>
    </row>
    <row r="919" spans="1:11" ht="63" x14ac:dyDescent="0.25">
      <c r="A919" s="42" t="s">
        <v>2103</v>
      </c>
      <c r="B919" s="42" t="s">
        <v>2104</v>
      </c>
      <c r="C919" s="42">
        <v>100</v>
      </c>
      <c r="D919" s="43" t="s">
        <v>107</v>
      </c>
      <c r="E919" s="85" t="s">
        <v>124</v>
      </c>
      <c r="F919" s="85" t="s">
        <v>125</v>
      </c>
      <c r="G919" s="86" t="s">
        <v>1868</v>
      </c>
      <c r="H919" s="86" t="s">
        <v>1869</v>
      </c>
      <c r="I919" s="86" t="s">
        <v>1861</v>
      </c>
      <c r="J919" s="34" t="s">
        <v>45</v>
      </c>
      <c r="K919" s="33">
        <f>VLOOKUP(J919,'[1]table 9'!A:B,2,FALSE)</f>
        <v>4</v>
      </c>
    </row>
    <row r="920" spans="1:11" ht="131.25" x14ac:dyDescent="0.25">
      <c r="A920" s="42" t="s">
        <v>2103</v>
      </c>
      <c r="B920" s="42" t="s">
        <v>2104</v>
      </c>
      <c r="C920" s="42">
        <v>100</v>
      </c>
      <c r="D920" s="43" t="s">
        <v>129</v>
      </c>
      <c r="E920" s="87" t="s">
        <v>130</v>
      </c>
      <c r="F920" s="88" t="s">
        <v>131</v>
      </c>
      <c r="G920" s="89"/>
      <c r="H920" s="89" t="s">
        <v>1870</v>
      </c>
      <c r="I920" s="89" t="s">
        <v>1871</v>
      </c>
      <c r="J920" s="32" t="s">
        <v>45</v>
      </c>
      <c r="K920" s="33">
        <f>VLOOKUP(J920,'[1]table 9'!A:B,2,FALSE)</f>
        <v>4</v>
      </c>
    </row>
    <row r="921" spans="1:11" ht="141.75" x14ac:dyDescent="0.25">
      <c r="A921" s="42" t="s">
        <v>2103</v>
      </c>
      <c r="B921" s="42" t="s">
        <v>2104</v>
      </c>
      <c r="C921" s="42">
        <v>100</v>
      </c>
      <c r="D921" s="43" t="s">
        <v>129</v>
      </c>
      <c r="E921" s="90" t="s">
        <v>130</v>
      </c>
      <c r="F921" s="90" t="s">
        <v>131</v>
      </c>
      <c r="G921" s="91" t="s">
        <v>1872</v>
      </c>
      <c r="H921" s="91"/>
      <c r="I921" s="91"/>
      <c r="J921" s="34" t="s">
        <v>45</v>
      </c>
      <c r="K921" s="33">
        <f>VLOOKUP(J921,'[1]table 9'!A:B,2,FALSE)</f>
        <v>4</v>
      </c>
    </row>
    <row r="922" spans="1:11" ht="47.25" x14ac:dyDescent="0.25">
      <c r="A922" s="42" t="s">
        <v>2103</v>
      </c>
      <c r="B922" s="42" t="s">
        <v>2104</v>
      </c>
      <c r="C922" s="42">
        <v>100</v>
      </c>
      <c r="D922" s="43" t="s">
        <v>129</v>
      </c>
      <c r="E922" s="90" t="s">
        <v>130</v>
      </c>
      <c r="F922" s="90" t="s">
        <v>131</v>
      </c>
      <c r="G922" s="91" t="s">
        <v>1873</v>
      </c>
      <c r="H922" s="91"/>
      <c r="I922" s="91"/>
      <c r="J922" s="34" t="s">
        <v>45</v>
      </c>
      <c r="K922" s="33">
        <f>VLOOKUP(J922,'[1]table 9'!A:B,2,FALSE)</f>
        <v>4</v>
      </c>
    </row>
    <row r="923" spans="1:11" ht="47.25" x14ac:dyDescent="0.25">
      <c r="A923" s="42" t="s">
        <v>2103</v>
      </c>
      <c r="B923" s="42" t="s">
        <v>2104</v>
      </c>
      <c r="C923" s="42">
        <v>100</v>
      </c>
      <c r="D923" s="43" t="s">
        <v>129</v>
      </c>
      <c r="E923" s="90" t="s">
        <v>130</v>
      </c>
      <c r="F923" s="90" t="s">
        <v>131</v>
      </c>
      <c r="G923" s="91" t="s">
        <v>1874</v>
      </c>
      <c r="H923" s="91" t="s">
        <v>1875</v>
      </c>
      <c r="I923" s="91"/>
      <c r="J923" s="34" t="s">
        <v>45</v>
      </c>
      <c r="K923" s="33">
        <f>VLOOKUP(J923,'[1]table 9'!A:B,2,FALSE)</f>
        <v>4</v>
      </c>
    </row>
    <row r="924" spans="1:11" ht="78.75" x14ac:dyDescent="0.25">
      <c r="A924" s="42" t="s">
        <v>2103</v>
      </c>
      <c r="B924" s="42" t="s">
        <v>2104</v>
      </c>
      <c r="C924" s="42">
        <v>100</v>
      </c>
      <c r="D924" s="43" t="s">
        <v>129</v>
      </c>
      <c r="E924" s="92" t="s">
        <v>142</v>
      </c>
      <c r="F924" s="93" t="s">
        <v>143</v>
      </c>
      <c r="G924" s="91" t="s">
        <v>1876</v>
      </c>
      <c r="H924" s="91" t="s">
        <v>1877</v>
      </c>
      <c r="I924" s="91" t="s">
        <v>88</v>
      </c>
      <c r="J924" s="34" t="s">
        <v>11</v>
      </c>
      <c r="K924" s="33">
        <f>VLOOKUP(J924,'[1]table 9'!A:B,2,FALSE)</f>
        <v>0</v>
      </c>
    </row>
    <row r="925" spans="1:11" ht="47.25" x14ac:dyDescent="0.25">
      <c r="A925" s="42" t="s">
        <v>2101</v>
      </c>
      <c r="B925" s="42" t="s">
        <v>2108</v>
      </c>
      <c r="C925" s="42">
        <v>440</v>
      </c>
      <c r="D925" s="43" t="s">
        <v>5</v>
      </c>
      <c r="E925" s="48" t="s">
        <v>6</v>
      </c>
      <c r="F925" s="49" t="s">
        <v>7</v>
      </c>
      <c r="G925" s="50" t="s">
        <v>1878</v>
      </c>
      <c r="H925" s="50" t="s">
        <v>1879</v>
      </c>
      <c r="I925" s="50" t="s">
        <v>1880</v>
      </c>
      <c r="J925" s="34" t="s">
        <v>11</v>
      </c>
      <c r="K925" s="33">
        <f>VLOOKUP(J925,'[1]table 9'!A:B,2,FALSE)</f>
        <v>0</v>
      </c>
    </row>
    <row r="926" spans="1:11" ht="47.25" x14ac:dyDescent="0.25">
      <c r="A926" s="42" t="s">
        <v>2101</v>
      </c>
      <c r="B926" s="42" t="s">
        <v>2108</v>
      </c>
      <c r="C926" s="42">
        <v>440</v>
      </c>
      <c r="D926" s="43" t="s">
        <v>5</v>
      </c>
      <c r="E926" s="48" t="s">
        <v>6</v>
      </c>
      <c r="F926" s="49" t="s">
        <v>7</v>
      </c>
      <c r="G926" s="178" t="s">
        <v>1881</v>
      </c>
      <c r="H926" s="178" t="s">
        <v>1882</v>
      </c>
      <c r="I926" s="178" t="s">
        <v>1883</v>
      </c>
      <c r="J926" s="34" t="s">
        <v>11</v>
      </c>
      <c r="K926" s="33">
        <f>VLOOKUP(J926,'[1]table 9'!A:B,2,FALSE)</f>
        <v>0</v>
      </c>
    </row>
    <row r="927" spans="1:11" ht="47.25" x14ac:dyDescent="0.25">
      <c r="A927" s="42" t="s">
        <v>2101</v>
      </c>
      <c r="B927" s="42" t="s">
        <v>2108</v>
      </c>
      <c r="C927" s="42">
        <v>440</v>
      </c>
      <c r="D927" s="43" t="s">
        <v>5</v>
      </c>
      <c r="E927" s="48" t="s">
        <v>6</v>
      </c>
      <c r="F927" s="49" t="s">
        <v>7</v>
      </c>
      <c r="G927" s="50" t="s">
        <v>1884</v>
      </c>
      <c r="H927" s="50" t="s">
        <v>1885</v>
      </c>
      <c r="I927" s="50" t="s">
        <v>1886</v>
      </c>
      <c r="J927" s="34" t="s">
        <v>11</v>
      </c>
      <c r="K927" s="33">
        <f>VLOOKUP(J927,'[1]table 9'!A:B,2,FALSE)</f>
        <v>0</v>
      </c>
    </row>
    <row r="928" spans="1:11" ht="78.75" x14ac:dyDescent="0.25">
      <c r="A928" s="42" t="s">
        <v>2101</v>
      </c>
      <c r="B928" s="42" t="s">
        <v>2108</v>
      </c>
      <c r="C928" s="42">
        <v>440</v>
      </c>
      <c r="D928" s="43" t="s">
        <v>5</v>
      </c>
      <c r="E928" s="48" t="s">
        <v>6</v>
      </c>
      <c r="F928" s="49" t="s">
        <v>7</v>
      </c>
      <c r="G928" s="50" t="s">
        <v>1887</v>
      </c>
      <c r="H928" s="50" t="s">
        <v>1888</v>
      </c>
      <c r="I928" s="50" t="s">
        <v>1889</v>
      </c>
      <c r="J928" s="34" t="s">
        <v>11</v>
      </c>
      <c r="K928" s="33">
        <f>VLOOKUP(J928,'[1]table 9'!A:B,2,FALSE)</f>
        <v>0</v>
      </c>
    </row>
    <row r="929" spans="1:11" ht="112.5" x14ac:dyDescent="0.25">
      <c r="A929" s="42" t="s">
        <v>2101</v>
      </c>
      <c r="B929" s="42" t="s">
        <v>2108</v>
      </c>
      <c r="C929" s="42">
        <v>440</v>
      </c>
      <c r="D929" s="43" t="s">
        <v>5</v>
      </c>
      <c r="E929" s="44" t="s">
        <v>12</v>
      </c>
      <c r="F929" s="45" t="s">
        <v>13</v>
      </c>
      <c r="G929" s="47" t="s">
        <v>1890</v>
      </c>
      <c r="H929" s="47" t="s">
        <v>1891</v>
      </c>
      <c r="I929" s="47" t="s">
        <v>1892</v>
      </c>
      <c r="J929" s="32" t="s">
        <v>45</v>
      </c>
      <c r="K929" s="33">
        <f>VLOOKUP(J929,'[1]table 9'!A:B,2,FALSE)</f>
        <v>4</v>
      </c>
    </row>
    <row r="930" spans="1:11" ht="94.5" x14ac:dyDescent="0.25">
      <c r="A930" s="42" t="s">
        <v>2101</v>
      </c>
      <c r="B930" s="42" t="s">
        <v>2108</v>
      </c>
      <c r="C930" s="42">
        <v>440</v>
      </c>
      <c r="D930" s="43" t="s">
        <v>5</v>
      </c>
      <c r="E930" s="48" t="s">
        <v>12</v>
      </c>
      <c r="F930" s="49" t="s">
        <v>13</v>
      </c>
      <c r="G930" s="178" t="s">
        <v>1893</v>
      </c>
      <c r="H930" s="178" t="s">
        <v>1894</v>
      </c>
      <c r="I930" s="178" t="s">
        <v>1895</v>
      </c>
      <c r="J930" s="34" t="s">
        <v>45</v>
      </c>
      <c r="K930" s="33">
        <f>VLOOKUP(J930,'[1]table 9'!A:B,2,FALSE)</f>
        <v>4</v>
      </c>
    </row>
    <row r="931" spans="1:11" ht="141.75" x14ac:dyDescent="0.25">
      <c r="A931" s="42" t="s">
        <v>2101</v>
      </c>
      <c r="B931" s="42" t="s">
        <v>2108</v>
      </c>
      <c r="C931" s="42">
        <v>440</v>
      </c>
      <c r="D931" s="43" t="s">
        <v>18</v>
      </c>
      <c r="E931" s="54" t="s">
        <v>19</v>
      </c>
      <c r="F931" s="55" t="s">
        <v>20</v>
      </c>
      <c r="G931" s="56" t="s">
        <v>1896</v>
      </c>
      <c r="H931" s="56" t="s">
        <v>1897</v>
      </c>
      <c r="I931" s="56" t="s">
        <v>1898</v>
      </c>
      <c r="J931" s="34" t="s">
        <v>45</v>
      </c>
      <c r="K931" s="33">
        <f>VLOOKUP(J931,'[1]table 9'!A:B,2,FALSE)</f>
        <v>4</v>
      </c>
    </row>
    <row r="932" spans="1:11" ht="31.5" x14ac:dyDescent="0.25">
      <c r="A932" s="42" t="s">
        <v>2101</v>
      </c>
      <c r="B932" s="42" t="s">
        <v>2108</v>
      </c>
      <c r="C932" s="42">
        <v>440</v>
      </c>
      <c r="D932" s="43" t="s">
        <v>18</v>
      </c>
      <c r="E932" s="54" t="s">
        <v>19</v>
      </c>
      <c r="F932" s="55" t="s">
        <v>20</v>
      </c>
      <c r="G932" s="56" t="s">
        <v>1598</v>
      </c>
      <c r="H932" s="56" t="s">
        <v>1598</v>
      </c>
      <c r="I932" s="56" t="s">
        <v>1598</v>
      </c>
      <c r="J932" s="34" t="s">
        <v>805</v>
      </c>
      <c r="K932" s="33">
        <f>VLOOKUP(J932,'[1]table 9'!A:B,2,FALSE)</f>
        <v>0</v>
      </c>
    </row>
    <row r="933" spans="1:11" ht="47.25" x14ac:dyDescent="0.25">
      <c r="A933" s="42" t="s">
        <v>2101</v>
      </c>
      <c r="B933" s="42" t="s">
        <v>2108</v>
      </c>
      <c r="C933" s="42">
        <v>440</v>
      </c>
      <c r="D933" s="43" t="s">
        <v>18</v>
      </c>
      <c r="E933" s="54" t="s">
        <v>19</v>
      </c>
      <c r="F933" s="55" t="s">
        <v>20</v>
      </c>
      <c r="G933" s="56"/>
      <c r="H933" s="56" t="s">
        <v>1899</v>
      </c>
      <c r="I933" s="56" t="s">
        <v>1900</v>
      </c>
      <c r="J933" s="34" t="s">
        <v>45</v>
      </c>
      <c r="K933" s="33">
        <f>VLOOKUP(J933,'[1]table 9'!A:B,2,FALSE)</f>
        <v>4</v>
      </c>
    </row>
    <row r="934" spans="1:11" ht="206.25" x14ac:dyDescent="0.25">
      <c r="A934" s="42" t="s">
        <v>2101</v>
      </c>
      <c r="B934" s="42" t="s">
        <v>2108</v>
      </c>
      <c r="C934" s="42">
        <v>440</v>
      </c>
      <c r="D934" s="43" t="s">
        <v>18</v>
      </c>
      <c r="E934" s="51" t="s">
        <v>24</v>
      </c>
      <c r="F934" s="52" t="s">
        <v>25</v>
      </c>
      <c r="G934" s="53"/>
      <c r="H934" s="53" t="s">
        <v>1901</v>
      </c>
      <c r="I934" s="53"/>
      <c r="J934" s="32" t="s">
        <v>17</v>
      </c>
      <c r="K934" s="33">
        <f>VLOOKUP(J934,'[1]table 9'!A:B,2,FALSE)</f>
        <v>2</v>
      </c>
    </row>
    <row r="935" spans="1:11" ht="63" x14ac:dyDescent="0.25">
      <c r="A935" s="42" t="s">
        <v>2101</v>
      </c>
      <c r="B935" s="42" t="s">
        <v>2108</v>
      </c>
      <c r="C935" s="42">
        <v>440</v>
      </c>
      <c r="D935" s="43" t="s">
        <v>18</v>
      </c>
      <c r="E935" s="57" t="s">
        <v>24</v>
      </c>
      <c r="F935" s="58" t="s">
        <v>25</v>
      </c>
      <c r="G935" s="56" t="s">
        <v>1902</v>
      </c>
      <c r="H935" s="56"/>
      <c r="I935" s="56" t="s">
        <v>1903</v>
      </c>
      <c r="J935" s="34" t="s">
        <v>17</v>
      </c>
      <c r="K935" s="33">
        <f>VLOOKUP(J935,'[1]table 9'!A:B,2,FALSE)</f>
        <v>2</v>
      </c>
    </row>
    <row r="936" spans="1:11" ht="110.25" x14ac:dyDescent="0.25">
      <c r="A936" s="42" t="s">
        <v>2101</v>
      </c>
      <c r="B936" s="42" t="s">
        <v>2108</v>
      </c>
      <c r="C936" s="42">
        <v>440</v>
      </c>
      <c r="D936" s="43" t="s">
        <v>18</v>
      </c>
      <c r="E936" s="57" t="s">
        <v>24</v>
      </c>
      <c r="F936" s="58" t="s">
        <v>25</v>
      </c>
      <c r="G936" s="56" t="s">
        <v>1904</v>
      </c>
      <c r="H936" s="56"/>
      <c r="I936" s="56" t="s">
        <v>1905</v>
      </c>
      <c r="J936" s="34" t="s">
        <v>17</v>
      </c>
      <c r="K936" s="33">
        <f>VLOOKUP(J936,'[1]table 9'!A:B,2,FALSE)</f>
        <v>2</v>
      </c>
    </row>
    <row r="937" spans="1:11" ht="168.75" x14ac:dyDescent="0.25">
      <c r="A937" s="42" t="s">
        <v>2101</v>
      </c>
      <c r="B937" s="42" t="s">
        <v>2108</v>
      </c>
      <c r="C937" s="42">
        <v>440</v>
      </c>
      <c r="D937" s="43" t="s">
        <v>18</v>
      </c>
      <c r="E937" s="51" t="s">
        <v>30</v>
      </c>
      <c r="F937" s="52" t="s">
        <v>31</v>
      </c>
      <c r="G937" s="53" t="s">
        <v>1906</v>
      </c>
      <c r="H937" s="53" t="s">
        <v>1907</v>
      </c>
      <c r="I937" s="53" t="s">
        <v>1908</v>
      </c>
      <c r="J937" s="32" t="s">
        <v>45</v>
      </c>
      <c r="K937" s="33">
        <f>VLOOKUP(J937,'[1]table 9'!A:B,2,FALSE)</f>
        <v>4</v>
      </c>
    </row>
    <row r="938" spans="1:11" ht="94.5" x14ac:dyDescent="0.25">
      <c r="A938" s="42" t="s">
        <v>2101</v>
      </c>
      <c r="B938" s="42" t="s">
        <v>2108</v>
      </c>
      <c r="C938" s="42">
        <v>440</v>
      </c>
      <c r="D938" s="43" t="s">
        <v>34</v>
      </c>
      <c r="E938" s="62" t="s">
        <v>35</v>
      </c>
      <c r="F938" s="63" t="s">
        <v>36</v>
      </c>
      <c r="G938" s="64" t="s">
        <v>1909</v>
      </c>
      <c r="H938" s="64" t="s">
        <v>1910</v>
      </c>
      <c r="I938" s="64" t="s">
        <v>1911</v>
      </c>
      <c r="J938" s="34" t="s">
        <v>17</v>
      </c>
      <c r="K938" s="33">
        <f>VLOOKUP(J938,'[1]table 9'!A:B,2,FALSE)</f>
        <v>2</v>
      </c>
    </row>
    <row r="939" spans="1:11" ht="157.5" x14ac:dyDescent="0.25">
      <c r="A939" s="42" t="s">
        <v>2101</v>
      </c>
      <c r="B939" s="42" t="s">
        <v>2108</v>
      </c>
      <c r="C939" s="42">
        <v>440</v>
      </c>
      <c r="D939" s="43" t="s">
        <v>34</v>
      </c>
      <c r="E939" s="62" t="s">
        <v>40</v>
      </c>
      <c r="F939" s="63" t="s">
        <v>41</v>
      </c>
      <c r="G939" s="65" t="s">
        <v>1912</v>
      </c>
      <c r="H939" s="65" t="s">
        <v>1913</v>
      </c>
      <c r="I939" s="65" t="s">
        <v>1914</v>
      </c>
      <c r="J939" s="34" t="s">
        <v>17</v>
      </c>
      <c r="K939" s="33">
        <f>VLOOKUP(J939,'[1]table 9'!A:B,2,FALSE)</f>
        <v>2</v>
      </c>
    </row>
    <row r="940" spans="1:11" ht="94.5" x14ac:dyDescent="0.25">
      <c r="A940" s="42" t="s">
        <v>2101</v>
      </c>
      <c r="B940" s="42" t="s">
        <v>2108</v>
      </c>
      <c r="C940" s="42">
        <v>440</v>
      </c>
      <c r="D940" s="43" t="s">
        <v>34</v>
      </c>
      <c r="E940" s="62" t="s">
        <v>40</v>
      </c>
      <c r="F940" s="63" t="s">
        <v>41</v>
      </c>
      <c r="G940" s="64" t="s">
        <v>1915</v>
      </c>
      <c r="H940" s="64" t="s">
        <v>1916</v>
      </c>
      <c r="I940" s="64" t="s">
        <v>1917</v>
      </c>
      <c r="J940" s="34" t="s">
        <v>17</v>
      </c>
      <c r="K940" s="33">
        <f>VLOOKUP(J940,'[1]table 9'!A:B,2,FALSE)</f>
        <v>2</v>
      </c>
    </row>
    <row r="941" spans="1:11" ht="78.75" x14ac:dyDescent="0.25">
      <c r="A941" s="42" t="s">
        <v>2101</v>
      </c>
      <c r="B941" s="42" t="s">
        <v>2108</v>
      </c>
      <c r="C941" s="42">
        <v>440</v>
      </c>
      <c r="D941" s="43" t="s">
        <v>34</v>
      </c>
      <c r="E941" s="62" t="s">
        <v>40</v>
      </c>
      <c r="F941" s="63" t="s">
        <v>41</v>
      </c>
      <c r="G941" s="64" t="s">
        <v>1918</v>
      </c>
      <c r="H941" s="64" t="s">
        <v>1919</v>
      </c>
      <c r="I941" s="64" t="s">
        <v>1920</v>
      </c>
      <c r="J941" s="34" t="s">
        <v>17</v>
      </c>
      <c r="K941" s="33">
        <f>VLOOKUP(J941,'[1]table 9'!A:B,2,FALSE)</f>
        <v>2</v>
      </c>
    </row>
    <row r="942" spans="1:11" ht="47.25" x14ac:dyDescent="0.25">
      <c r="A942" s="42" t="s">
        <v>2101</v>
      </c>
      <c r="B942" s="42" t="s">
        <v>2108</v>
      </c>
      <c r="C942" s="42">
        <v>440</v>
      </c>
      <c r="D942" s="43" t="s">
        <v>34</v>
      </c>
      <c r="E942" s="62" t="s">
        <v>40</v>
      </c>
      <c r="F942" s="63" t="s">
        <v>41</v>
      </c>
      <c r="G942" s="64" t="s">
        <v>1921</v>
      </c>
      <c r="H942" s="64" t="s">
        <v>1922</v>
      </c>
      <c r="I942" s="64" t="s">
        <v>1923</v>
      </c>
      <c r="J942" s="34" t="s">
        <v>17</v>
      </c>
      <c r="K942" s="33">
        <f>VLOOKUP(J942,'[1]table 9'!A:B,2,FALSE)</f>
        <v>2</v>
      </c>
    </row>
    <row r="943" spans="1:11" ht="110.25" x14ac:dyDescent="0.25">
      <c r="A943" s="42" t="s">
        <v>2101</v>
      </c>
      <c r="B943" s="42" t="s">
        <v>2108</v>
      </c>
      <c r="C943" s="42">
        <v>440</v>
      </c>
      <c r="D943" s="43" t="s">
        <v>34</v>
      </c>
      <c r="E943" s="62" t="s">
        <v>40</v>
      </c>
      <c r="F943" s="63" t="s">
        <v>41</v>
      </c>
      <c r="G943" s="64" t="s">
        <v>1924</v>
      </c>
      <c r="H943" s="64" t="s">
        <v>1925</v>
      </c>
      <c r="I943" s="64" t="s">
        <v>1926</v>
      </c>
      <c r="J943" s="34" t="s">
        <v>17</v>
      </c>
      <c r="K943" s="33">
        <f>VLOOKUP(J943,'[1]table 9'!A:B,2,FALSE)</f>
        <v>2</v>
      </c>
    </row>
    <row r="944" spans="1:11" ht="94.5" x14ac:dyDescent="0.25">
      <c r="A944" s="42" t="s">
        <v>2101</v>
      </c>
      <c r="B944" s="42" t="s">
        <v>2108</v>
      </c>
      <c r="C944" s="42">
        <v>440</v>
      </c>
      <c r="D944" s="43" t="s">
        <v>34</v>
      </c>
      <c r="E944" s="62" t="s">
        <v>40</v>
      </c>
      <c r="F944" s="63" t="s">
        <v>41</v>
      </c>
      <c r="G944" s="64"/>
      <c r="H944" s="64" t="s">
        <v>1927</v>
      </c>
      <c r="I944" s="64"/>
      <c r="J944" s="34" t="s">
        <v>17</v>
      </c>
      <c r="K944" s="33">
        <f>VLOOKUP(J944,'[1]table 9'!A:B,2,FALSE)</f>
        <v>2</v>
      </c>
    </row>
    <row r="945" spans="1:11" ht="63" x14ac:dyDescent="0.25">
      <c r="A945" s="42" t="s">
        <v>2101</v>
      </c>
      <c r="B945" s="42" t="s">
        <v>2108</v>
      </c>
      <c r="C945" s="42">
        <v>440</v>
      </c>
      <c r="D945" s="43" t="s">
        <v>34</v>
      </c>
      <c r="E945" s="62" t="s">
        <v>40</v>
      </c>
      <c r="F945" s="63" t="s">
        <v>41</v>
      </c>
      <c r="G945" s="64" t="s">
        <v>1928</v>
      </c>
      <c r="H945" s="64" t="s">
        <v>1929</v>
      </c>
      <c r="I945" s="64"/>
      <c r="J945" s="34" t="s">
        <v>17</v>
      </c>
      <c r="K945" s="33">
        <f>VLOOKUP(J945,'[1]table 9'!A:B,2,FALSE)</f>
        <v>2</v>
      </c>
    </row>
    <row r="946" spans="1:11" ht="94.5" x14ac:dyDescent="0.25">
      <c r="A946" s="42" t="s">
        <v>2101</v>
      </c>
      <c r="B946" s="42" t="s">
        <v>2108</v>
      </c>
      <c r="C946" s="42">
        <v>440</v>
      </c>
      <c r="D946" s="43" t="s">
        <v>34</v>
      </c>
      <c r="E946" s="62" t="s">
        <v>46</v>
      </c>
      <c r="F946" s="63" t="s">
        <v>47</v>
      </c>
      <c r="G946" s="64" t="s">
        <v>1930</v>
      </c>
      <c r="H946" s="64" t="s">
        <v>1931</v>
      </c>
      <c r="I946" s="64" t="s">
        <v>1932</v>
      </c>
      <c r="J946" s="34" t="s">
        <v>17</v>
      </c>
      <c r="K946" s="33">
        <f>VLOOKUP(J946,'[1]table 9'!A:B,2,FALSE)</f>
        <v>2</v>
      </c>
    </row>
    <row r="947" spans="1:11" ht="63" x14ac:dyDescent="0.25">
      <c r="A947" s="42" t="s">
        <v>2101</v>
      </c>
      <c r="B947" s="42" t="s">
        <v>2108</v>
      </c>
      <c r="C947" s="42">
        <v>440</v>
      </c>
      <c r="D947" s="43" t="s">
        <v>34</v>
      </c>
      <c r="E947" s="62" t="s">
        <v>46</v>
      </c>
      <c r="F947" s="63" t="s">
        <v>47</v>
      </c>
      <c r="G947" s="64" t="s">
        <v>1933</v>
      </c>
      <c r="H947" s="64" t="s">
        <v>1934</v>
      </c>
      <c r="I947" s="64" t="s">
        <v>1935</v>
      </c>
      <c r="J947" s="34" t="s">
        <v>17</v>
      </c>
      <c r="K947" s="33">
        <f>VLOOKUP(J947,'[1]table 9'!A:B,2,FALSE)</f>
        <v>2</v>
      </c>
    </row>
    <row r="948" spans="1:11" ht="131.25" x14ac:dyDescent="0.25">
      <c r="A948" s="42" t="s">
        <v>2101</v>
      </c>
      <c r="B948" s="42" t="s">
        <v>2108</v>
      </c>
      <c r="C948" s="42">
        <v>440</v>
      </c>
      <c r="D948" s="43" t="s">
        <v>34</v>
      </c>
      <c r="E948" s="59" t="s">
        <v>49</v>
      </c>
      <c r="F948" s="60" t="s">
        <v>50</v>
      </c>
      <c r="G948" s="61" t="s">
        <v>1936</v>
      </c>
      <c r="H948" s="61" t="s">
        <v>1937</v>
      </c>
      <c r="I948" s="61" t="s">
        <v>1938</v>
      </c>
      <c r="J948" s="32" t="s">
        <v>17</v>
      </c>
      <c r="K948" s="33">
        <f>VLOOKUP(J948,'[1]table 9'!A:B,2,FALSE)</f>
        <v>2</v>
      </c>
    </row>
    <row r="949" spans="1:11" ht="126" x14ac:dyDescent="0.25">
      <c r="A949" s="42" t="s">
        <v>2101</v>
      </c>
      <c r="B949" s="42" t="s">
        <v>2108</v>
      </c>
      <c r="C949" s="42">
        <v>440</v>
      </c>
      <c r="D949" s="43" t="s">
        <v>34</v>
      </c>
      <c r="E949" s="62" t="s">
        <v>53</v>
      </c>
      <c r="F949" s="63" t="s">
        <v>54</v>
      </c>
      <c r="G949" s="64" t="s">
        <v>1939</v>
      </c>
      <c r="H949" s="64" t="s">
        <v>1940</v>
      </c>
      <c r="I949" s="64" t="s">
        <v>1941</v>
      </c>
      <c r="J949" s="34" t="s">
        <v>17</v>
      </c>
      <c r="K949" s="33">
        <f>VLOOKUP(J949,'[1]table 9'!A:B,2,FALSE)</f>
        <v>2</v>
      </c>
    </row>
    <row r="950" spans="1:11" ht="94.5" x14ac:dyDescent="0.25">
      <c r="A950" s="42" t="s">
        <v>2101</v>
      </c>
      <c r="B950" s="42" t="s">
        <v>2108</v>
      </c>
      <c r="C950" s="42">
        <v>440</v>
      </c>
      <c r="D950" s="43" t="s">
        <v>34</v>
      </c>
      <c r="E950" s="62" t="s">
        <v>53</v>
      </c>
      <c r="F950" s="63" t="s">
        <v>54</v>
      </c>
      <c r="G950" s="64" t="s">
        <v>1942</v>
      </c>
      <c r="H950" s="64" t="s">
        <v>1943</v>
      </c>
      <c r="I950" s="64" t="s">
        <v>1944</v>
      </c>
      <c r="J950" s="34" t="s">
        <v>17</v>
      </c>
      <c r="K950" s="33">
        <f>VLOOKUP(J950,'[1]table 9'!A:B,2,FALSE)</f>
        <v>2</v>
      </c>
    </row>
    <row r="951" spans="1:11" ht="94.5" x14ac:dyDescent="0.25">
      <c r="A951" s="42" t="s">
        <v>2101</v>
      </c>
      <c r="B951" s="42" t="s">
        <v>2108</v>
      </c>
      <c r="C951" s="42">
        <v>440</v>
      </c>
      <c r="D951" s="43" t="s">
        <v>34</v>
      </c>
      <c r="E951" s="62" t="s">
        <v>53</v>
      </c>
      <c r="F951" s="63" t="s">
        <v>54</v>
      </c>
      <c r="G951" s="64"/>
      <c r="H951" s="64" t="s">
        <v>1945</v>
      </c>
      <c r="I951" s="64" t="s">
        <v>1434</v>
      </c>
      <c r="J951" s="34" t="s">
        <v>17</v>
      </c>
      <c r="K951" s="33">
        <f>VLOOKUP(J951,'[1]table 9'!A:B,2,FALSE)</f>
        <v>2</v>
      </c>
    </row>
    <row r="952" spans="1:11" ht="78.75" x14ac:dyDescent="0.25">
      <c r="A952" s="42" t="s">
        <v>2101</v>
      </c>
      <c r="B952" s="42" t="s">
        <v>2108</v>
      </c>
      <c r="C952" s="42">
        <v>440</v>
      </c>
      <c r="D952" s="43" t="s">
        <v>34</v>
      </c>
      <c r="E952" s="62" t="s">
        <v>58</v>
      </c>
      <c r="F952" s="63" t="s">
        <v>59</v>
      </c>
      <c r="G952" s="64" t="s">
        <v>1946</v>
      </c>
      <c r="H952" s="64" t="s">
        <v>1947</v>
      </c>
      <c r="I952" s="64" t="s">
        <v>1948</v>
      </c>
      <c r="J952" s="34" t="s">
        <v>17</v>
      </c>
      <c r="K952" s="33">
        <f>VLOOKUP(J952,'[1]table 9'!A:B,2,FALSE)</f>
        <v>2</v>
      </c>
    </row>
    <row r="953" spans="1:11" ht="45" x14ac:dyDescent="0.25">
      <c r="A953" s="42" t="s">
        <v>2101</v>
      </c>
      <c r="B953" s="42" t="s">
        <v>2108</v>
      </c>
      <c r="C953" s="42">
        <v>440</v>
      </c>
      <c r="D953" s="43" t="s">
        <v>34</v>
      </c>
      <c r="E953" s="62" t="s">
        <v>58</v>
      </c>
      <c r="F953" s="63" t="s">
        <v>59</v>
      </c>
      <c r="G953" s="64" t="s">
        <v>1949</v>
      </c>
      <c r="H953" s="64"/>
      <c r="I953" s="64"/>
      <c r="J953" s="34" t="s">
        <v>17</v>
      </c>
      <c r="K953" s="33">
        <f>VLOOKUP(J953,'[1]table 9'!A:B,2,FALSE)</f>
        <v>2</v>
      </c>
    </row>
    <row r="954" spans="1:11" ht="110.25" x14ac:dyDescent="0.25">
      <c r="A954" s="42" t="s">
        <v>2101</v>
      </c>
      <c r="B954" s="42" t="s">
        <v>2108</v>
      </c>
      <c r="C954" s="42">
        <v>440</v>
      </c>
      <c r="D954" s="43" t="s">
        <v>63</v>
      </c>
      <c r="E954" s="70" t="s">
        <v>64</v>
      </c>
      <c r="F954" s="71" t="s">
        <v>65</v>
      </c>
      <c r="G954" s="72" t="s">
        <v>1950</v>
      </c>
      <c r="H954" s="72" t="s">
        <v>1951</v>
      </c>
      <c r="I954" s="72" t="s">
        <v>1952</v>
      </c>
      <c r="J954" s="34" t="s">
        <v>17</v>
      </c>
      <c r="K954" s="33">
        <f>VLOOKUP(J954,'[1]table 9'!A:B,2,FALSE)</f>
        <v>2</v>
      </c>
    </row>
    <row r="955" spans="1:11" ht="150" x14ac:dyDescent="0.25">
      <c r="A955" s="42" t="s">
        <v>2101</v>
      </c>
      <c r="B955" s="42" t="s">
        <v>2108</v>
      </c>
      <c r="C955" s="42">
        <v>440</v>
      </c>
      <c r="D955" s="43" t="s">
        <v>63</v>
      </c>
      <c r="E955" s="66" t="s">
        <v>68</v>
      </c>
      <c r="F955" s="67" t="s">
        <v>69</v>
      </c>
      <c r="G955" s="68" t="s">
        <v>1953</v>
      </c>
      <c r="H955" s="68" t="s">
        <v>1954</v>
      </c>
      <c r="I955" s="68" t="s">
        <v>1955</v>
      </c>
      <c r="J955" s="32" t="s">
        <v>11</v>
      </c>
      <c r="K955" s="33">
        <f>VLOOKUP(J955,'[1]table 9'!A:B,2,FALSE)</f>
        <v>0</v>
      </c>
    </row>
    <row r="956" spans="1:11" ht="31.5" x14ac:dyDescent="0.25">
      <c r="A956" s="42" t="s">
        <v>2101</v>
      </c>
      <c r="B956" s="42" t="s">
        <v>2108</v>
      </c>
      <c r="C956" s="42">
        <v>440</v>
      </c>
      <c r="D956" s="43" t="s">
        <v>63</v>
      </c>
      <c r="E956" s="70" t="s">
        <v>68</v>
      </c>
      <c r="F956" s="71" t="s">
        <v>69</v>
      </c>
      <c r="G956" s="72" t="s">
        <v>1956</v>
      </c>
      <c r="H956" s="72"/>
      <c r="I956" s="72"/>
      <c r="J956" s="34" t="s">
        <v>11</v>
      </c>
      <c r="K956" s="33">
        <f>VLOOKUP(J956,'[1]table 9'!A:B,2,FALSE)</f>
        <v>0</v>
      </c>
    </row>
    <row r="957" spans="1:11" ht="31.5" x14ac:dyDescent="0.25">
      <c r="A957" s="42" t="s">
        <v>2101</v>
      </c>
      <c r="B957" s="42" t="s">
        <v>2108</v>
      </c>
      <c r="C957" s="42">
        <v>440</v>
      </c>
      <c r="D957" s="43" t="s">
        <v>63</v>
      </c>
      <c r="E957" s="70" t="s">
        <v>68</v>
      </c>
      <c r="F957" s="71" t="s">
        <v>69</v>
      </c>
      <c r="G957" s="72"/>
      <c r="H957" s="179" t="s">
        <v>1957</v>
      </c>
      <c r="I957" s="72"/>
      <c r="J957" s="34" t="s">
        <v>11</v>
      </c>
      <c r="K957" s="33">
        <f>VLOOKUP(J957,'[1]table 9'!A:B,2,FALSE)</f>
        <v>0</v>
      </c>
    </row>
    <row r="958" spans="1:11" ht="31.5" x14ac:dyDescent="0.25">
      <c r="A958" s="42" t="s">
        <v>2101</v>
      </c>
      <c r="B958" s="42" t="s">
        <v>2108</v>
      </c>
      <c r="C958" s="42">
        <v>440</v>
      </c>
      <c r="D958" s="43" t="s">
        <v>63</v>
      </c>
      <c r="E958" s="70" t="s">
        <v>68</v>
      </c>
      <c r="F958" s="71" t="s">
        <v>69</v>
      </c>
      <c r="G958" s="72"/>
      <c r="H958" s="179" t="s">
        <v>1958</v>
      </c>
      <c r="I958" s="72"/>
      <c r="J958" s="34" t="s">
        <v>11</v>
      </c>
      <c r="K958" s="33">
        <f>VLOOKUP(J958,'[1]table 9'!A:B,2,FALSE)</f>
        <v>0</v>
      </c>
    </row>
    <row r="959" spans="1:11" ht="105" x14ac:dyDescent="0.25">
      <c r="A959" s="42" t="s">
        <v>2101</v>
      </c>
      <c r="B959" s="42" t="s">
        <v>2108</v>
      </c>
      <c r="C959" s="42">
        <v>440</v>
      </c>
      <c r="D959" s="43" t="s">
        <v>63</v>
      </c>
      <c r="E959" s="66" t="s">
        <v>83</v>
      </c>
      <c r="F959" s="67" t="s">
        <v>84</v>
      </c>
      <c r="G959" s="68" t="s">
        <v>1959</v>
      </c>
      <c r="H959" s="68"/>
      <c r="I959" s="68"/>
      <c r="J959" s="32" t="s">
        <v>11</v>
      </c>
      <c r="K959" s="33">
        <f>VLOOKUP(J959,'[1]table 9'!A:B,2,FALSE)</f>
        <v>0</v>
      </c>
    </row>
    <row r="960" spans="1:11" ht="31.5" x14ac:dyDescent="0.25">
      <c r="A960" s="42" t="s">
        <v>2101</v>
      </c>
      <c r="B960" s="42" t="s">
        <v>2108</v>
      </c>
      <c r="C960" s="42">
        <v>440</v>
      </c>
      <c r="D960" s="43" t="s">
        <v>63</v>
      </c>
      <c r="E960" s="70" t="s">
        <v>83</v>
      </c>
      <c r="F960" s="71" t="s">
        <v>84</v>
      </c>
      <c r="G960" s="72" t="s">
        <v>1960</v>
      </c>
      <c r="H960" s="72" t="s">
        <v>1961</v>
      </c>
      <c r="I960" s="72"/>
      <c r="J960" s="34" t="s">
        <v>11</v>
      </c>
      <c r="K960" s="33">
        <f>VLOOKUP(J960,'[1]table 9'!A:B,2,FALSE)</f>
        <v>0</v>
      </c>
    </row>
    <row r="961" spans="1:11" ht="31.5" x14ac:dyDescent="0.25">
      <c r="A961" s="42" t="s">
        <v>2101</v>
      </c>
      <c r="B961" s="42" t="s">
        <v>2108</v>
      </c>
      <c r="C961" s="42">
        <v>440</v>
      </c>
      <c r="D961" s="43" t="s">
        <v>63</v>
      </c>
      <c r="E961" s="70" t="s">
        <v>83</v>
      </c>
      <c r="F961" s="71" t="s">
        <v>84</v>
      </c>
      <c r="G961" s="72"/>
      <c r="H961" s="72" t="s">
        <v>1962</v>
      </c>
      <c r="I961" s="72"/>
      <c r="J961" s="34" t="s">
        <v>11</v>
      </c>
      <c r="K961" s="33">
        <f>VLOOKUP(J961,'[1]table 9'!A:B,2,FALSE)</f>
        <v>0</v>
      </c>
    </row>
    <row r="962" spans="1:11" ht="78.75" x14ac:dyDescent="0.25">
      <c r="A962" s="42" t="s">
        <v>2101</v>
      </c>
      <c r="B962" s="42" t="s">
        <v>2108</v>
      </c>
      <c r="C962" s="42">
        <v>440</v>
      </c>
      <c r="D962" s="43" t="s">
        <v>63</v>
      </c>
      <c r="E962" s="70" t="s">
        <v>90</v>
      </c>
      <c r="F962" s="71" t="s">
        <v>91</v>
      </c>
      <c r="G962" s="72" t="s">
        <v>1963</v>
      </c>
      <c r="H962" s="72" t="s">
        <v>1964</v>
      </c>
      <c r="I962" s="72"/>
      <c r="J962" s="34" t="s">
        <v>11</v>
      </c>
      <c r="K962" s="33">
        <f>VLOOKUP(J962,'[1]table 9'!A:B,2,FALSE)</f>
        <v>0</v>
      </c>
    </row>
    <row r="963" spans="1:11" ht="47.25" x14ac:dyDescent="0.25">
      <c r="A963" s="42" t="s">
        <v>2101</v>
      </c>
      <c r="B963" s="42" t="s">
        <v>2108</v>
      </c>
      <c r="C963" s="42">
        <v>440</v>
      </c>
      <c r="D963" s="43" t="s">
        <v>63</v>
      </c>
      <c r="E963" s="70" t="s">
        <v>90</v>
      </c>
      <c r="F963" s="71" t="s">
        <v>91</v>
      </c>
      <c r="G963" s="72" t="s">
        <v>1959</v>
      </c>
      <c r="H963" s="179" t="s">
        <v>1965</v>
      </c>
      <c r="I963" s="72"/>
      <c r="J963" s="34" t="s">
        <v>11</v>
      </c>
      <c r="K963" s="33">
        <f>VLOOKUP(J963,'[1]table 9'!A:B,2,FALSE)</f>
        <v>0</v>
      </c>
    </row>
    <row r="964" spans="1:11" ht="78.75" x14ac:dyDescent="0.25">
      <c r="A964" s="42" t="s">
        <v>2101</v>
      </c>
      <c r="B964" s="42" t="s">
        <v>2108</v>
      </c>
      <c r="C964" s="42">
        <v>440</v>
      </c>
      <c r="D964" s="43" t="s">
        <v>95</v>
      </c>
      <c r="E964" s="80" t="s">
        <v>96</v>
      </c>
      <c r="F964" s="80" t="s">
        <v>97</v>
      </c>
      <c r="G964" s="81" t="s">
        <v>1966</v>
      </c>
      <c r="H964" s="81" t="s">
        <v>1967</v>
      </c>
      <c r="I964" s="81" t="s">
        <v>1968</v>
      </c>
      <c r="J964" s="34" t="s">
        <v>45</v>
      </c>
      <c r="K964" s="33">
        <f>VLOOKUP(J964,'[1]table 9'!A:B,2,FALSE)</f>
        <v>4</v>
      </c>
    </row>
    <row r="965" spans="1:11" ht="112.5" x14ac:dyDescent="0.25">
      <c r="A965" s="42" t="s">
        <v>2101</v>
      </c>
      <c r="B965" s="42" t="s">
        <v>2108</v>
      </c>
      <c r="C965" s="42">
        <v>440</v>
      </c>
      <c r="D965" s="43" t="s">
        <v>95</v>
      </c>
      <c r="E965" s="77" t="s">
        <v>100</v>
      </c>
      <c r="F965" s="78" t="s">
        <v>101</v>
      </c>
      <c r="G965" s="79" t="s">
        <v>1966</v>
      </c>
      <c r="H965" s="79" t="s">
        <v>1969</v>
      </c>
      <c r="I965" s="79"/>
      <c r="J965" s="32" t="s">
        <v>45</v>
      </c>
      <c r="K965" s="33">
        <f>VLOOKUP(J965,'[1]table 9'!A:B,2,FALSE)</f>
        <v>4</v>
      </c>
    </row>
    <row r="966" spans="1:11" ht="105" x14ac:dyDescent="0.25">
      <c r="A966" s="42" t="s">
        <v>2101</v>
      </c>
      <c r="B966" s="42" t="s">
        <v>2108</v>
      </c>
      <c r="C966" s="42">
        <v>440</v>
      </c>
      <c r="D966" s="43" t="s">
        <v>95</v>
      </c>
      <c r="E966" s="77" t="s">
        <v>103</v>
      </c>
      <c r="F966" s="78" t="s">
        <v>104</v>
      </c>
      <c r="G966" s="79" t="s">
        <v>1970</v>
      </c>
      <c r="H966" s="79" t="s">
        <v>1971</v>
      </c>
      <c r="I966" s="79" t="s">
        <v>1972</v>
      </c>
      <c r="J966" s="32" t="s">
        <v>17</v>
      </c>
      <c r="K966" s="33">
        <f>VLOOKUP(J966,'[1]table 9'!A:B,2,FALSE)</f>
        <v>2</v>
      </c>
    </row>
    <row r="967" spans="1:11" ht="31.5" x14ac:dyDescent="0.25">
      <c r="A967" s="42" t="s">
        <v>2101</v>
      </c>
      <c r="B967" s="42" t="s">
        <v>2108</v>
      </c>
      <c r="C967" s="42">
        <v>440</v>
      </c>
      <c r="D967" s="43" t="s">
        <v>95</v>
      </c>
      <c r="E967" s="80" t="s">
        <v>105</v>
      </c>
      <c r="F967" s="80" t="s">
        <v>106</v>
      </c>
      <c r="G967" s="81" t="s">
        <v>1973</v>
      </c>
      <c r="H967" s="81"/>
      <c r="I967" s="81" t="s">
        <v>1974</v>
      </c>
      <c r="J967" s="34" t="s">
        <v>17</v>
      </c>
      <c r="K967" s="33">
        <f>VLOOKUP(J967,'[1]table 9'!A:B,2,FALSE)</f>
        <v>2</v>
      </c>
    </row>
    <row r="968" spans="1:11" ht="47.25" x14ac:dyDescent="0.25">
      <c r="A968" s="42" t="s">
        <v>2101</v>
      </c>
      <c r="B968" s="42" t="s">
        <v>2108</v>
      </c>
      <c r="C968" s="42">
        <v>440</v>
      </c>
      <c r="D968" s="43" t="s">
        <v>107</v>
      </c>
      <c r="E968" s="85" t="s">
        <v>108</v>
      </c>
      <c r="F968" s="85" t="s">
        <v>109</v>
      </c>
      <c r="G968" s="86" t="s">
        <v>1975</v>
      </c>
      <c r="H968" s="86" t="s">
        <v>1976</v>
      </c>
      <c r="I968" s="86" t="s">
        <v>1977</v>
      </c>
      <c r="J968" s="34" t="s">
        <v>17</v>
      </c>
      <c r="K968" s="33">
        <f>VLOOKUP(J968,'[1]table 9'!A:B,2,FALSE)</f>
        <v>2</v>
      </c>
    </row>
    <row r="969" spans="1:11" ht="31.5" x14ac:dyDescent="0.25">
      <c r="A969" s="42" t="s">
        <v>2101</v>
      </c>
      <c r="B969" s="42" t="s">
        <v>2108</v>
      </c>
      <c r="C969" s="42">
        <v>440</v>
      </c>
      <c r="D969" s="43" t="s">
        <v>107</v>
      </c>
      <c r="E969" s="85" t="s">
        <v>108</v>
      </c>
      <c r="F969" s="85" t="s">
        <v>109</v>
      </c>
      <c r="G969" s="86"/>
      <c r="H969" s="86" t="s">
        <v>1978</v>
      </c>
      <c r="I969" s="86"/>
      <c r="J969" s="34" t="s">
        <v>17</v>
      </c>
      <c r="K969" s="33">
        <f>VLOOKUP(J969,'[1]table 9'!A:B,2,FALSE)</f>
        <v>2</v>
      </c>
    </row>
    <row r="970" spans="1:11" ht="141.75" x14ac:dyDescent="0.25">
      <c r="A970" s="42" t="s">
        <v>2101</v>
      </c>
      <c r="B970" s="42" t="s">
        <v>2108</v>
      </c>
      <c r="C970" s="42">
        <v>440</v>
      </c>
      <c r="D970" s="43" t="s">
        <v>107</v>
      </c>
      <c r="E970" s="85" t="s">
        <v>113</v>
      </c>
      <c r="F970" s="85" t="s">
        <v>114</v>
      </c>
      <c r="G970" s="86" t="s">
        <v>1979</v>
      </c>
      <c r="H970" s="86" t="s">
        <v>1980</v>
      </c>
      <c r="I970" s="86" t="s">
        <v>1981</v>
      </c>
      <c r="J970" s="34" t="s">
        <v>45</v>
      </c>
      <c r="K970" s="33">
        <f>VLOOKUP(J970,'[1]table 9'!A:B,2,FALSE)</f>
        <v>4</v>
      </c>
    </row>
    <row r="971" spans="1:11" ht="78.75" x14ac:dyDescent="0.25">
      <c r="A971" s="42" t="s">
        <v>2101</v>
      </c>
      <c r="B971" s="42" t="s">
        <v>2108</v>
      </c>
      <c r="C971" s="42">
        <v>440</v>
      </c>
      <c r="D971" s="43" t="s">
        <v>107</v>
      </c>
      <c r="E971" s="85" t="s">
        <v>118</v>
      </c>
      <c r="F971" s="85" t="s">
        <v>119</v>
      </c>
      <c r="G971" s="86" t="s">
        <v>1982</v>
      </c>
      <c r="H971" s="86" t="s">
        <v>1983</v>
      </c>
      <c r="I971" s="86" t="s">
        <v>1984</v>
      </c>
      <c r="J971" s="34" t="s">
        <v>45</v>
      </c>
      <c r="K971" s="33">
        <f>VLOOKUP(J971,'[1]table 9'!A:B,2,FALSE)</f>
        <v>4</v>
      </c>
    </row>
    <row r="972" spans="1:11" ht="94.5" x14ac:dyDescent="0.25">
      <c r="A972" s="42" t="s">
        <v>2101</v>
      </c>
      <c r="B972" s="42" t="s">
        <v>2108</v>
      </c>
      <c r="C972" s="42">
        <v>440</v>
      </c>
      <c r="D972" s="43" t="s">
        <v>107</v>
      </c>
      <c r="E972" s="85" t="s">
        <v>124</v>
      </c>
      <c r="F972" s="85" t="s">
        <v>125</v>
      </c>
      <c r="G972" s="86" t="s">
        <v>1985</v>
      </c>
      <c r="H972" s="86" t="s">
        <v>1986</v>
      </c>
      <c r="I972" s="86"/>
      <c r="J972" s="34" t="s">
        <v>45</v>
      </c>
      <c r="K972" s="33">
        <f>VLOOKUP(J972,'[1]table 9'!A:B,2,FALSE)</f>
        <v>4</v>
      </c>
    </row>
    <row r="973" spans="1:11" ht="47.25" x14ac:dyDescent="0.25">
      <c r="A973" s="42" t="s">
        <v>2101</v>
      </c>
      <c r="B973" s="42" t="s">
        <v>2108</v>
      </c>
      <c r="C973" s="42">
        <v>440</v>
      </c>
      <c r="D973" s="43" t="s">
        <v>129</v>
      </c>
      <c r="E973" s="90" t="s">
        <v>130</v>
      </c>
      <c r="F973" s="90" t="s">
        <v>131</v>
      </c>
      <c r="G973" s="91" t="s">
        <v>1987</v>
      </c>
      <c r="H973" s="91"/>
      <c r="I973" s="91" t="s">
        <v>1988</v>
      </c>
      <c r="J973" s="34" t="s">
        <v>17</v>
      </c>
      <c r="K973" s="33">
        <f>VLOOKUP(J973,'[1]table 9'!A:B,2,FALSE)</f>
        <v>2</v>
      </c>
    </row>
    <row r="974" spans="1:11" ht="94.5" x14ac:dyDescent="0.25">
      <c r="A974" s="42" t="s">
        <v>2101</v>
      </c>
      <c r="B974" s="42" t="s">
        <v>2108</v>
      </c>
      <c r="C974" s="42">
        <v>440</v>
      </c>
      <c r="D974" s="43" t="s">
        <v>129</v>
      </c>
      <c r="E974" s="90" t="s">
        <v>130</v>
      </c>
      <c r="F974" s="90" t="s">
        <v>131</v>
      </c>
      <c r="G974" s="91" t="s">
        <v>1989</v>
      </c>
      <c r="H974" s="91" t="s">
        <v>1990</v>
      </c>
      <c r="I974" s="91" t="s">
        <v>1991</v>
      </c>
      <c r="J974" s="34" t="s">
        <v>17</v>
      </c>
      <c r="K974" s="33">
        <f>VLOOKUP(J974,'[1]table 9'!A:B,2,FALSE)</f>
        <v>2</v>
      </c>
    </row>
    <row r="975" spans="1:11" ht="47.25" x14ac:dyDescent="0.25">
      <c r="A975" s="42" t="s">
        <v>2101</v>
      </c>
      <c r="B975" s="42" t="s">
        <v>2108</v>
      </c>
      <c r="C975" s="42">
        <v>440</v>
      </c>
      <c r="D975" s="43" t="s">
        <v>129</v>
      </c>
      <c r="E975" s="90" t="s">
        <v>130</v>
      </c>
      <c r="F975" s="90" t="s">
        <v>131</v>
      </c>
      <c r="G975" s="91" t="s">
        <v>1992</v>
      </c>
      <c r="H975" s="91" t="s">
        <v>1993</v>
      </c>
      <c r="I975" s="91" t="s">
        <v>1994</v>
      </c>
      <c r="J975" s="34" t="s">
        <v>17</v>
      </c>
      <c r="K975" s="33">
        <f>VLOOKUP(J975,'[1]table 9'!A:B,2,FALSE)</f>
        <v>2</v>
      </c>
    </row>
    <row r="976" spans="1:11" ht="47.25" x14ac:dyDescent="0.25">
      <c r="A976" s="42" t="s">
        <v>2101</v>
      </c>
      <c r="B976" s="42" t="s">
        <v>2108</v>
      </c>
      <c r="C976" s="42">
        <v>440</v>
      </c>
      <c r="D976" s="43" t="s">
        <v>129</v>
      </c>
      <c r="E976" s="90" t="s">
        <v>130</v>
      </c>
      <c r="F976" s="90" t="s">
        <v>131</v>
      </c>
      <c r="G976" s="91" t="s">
        <v>1995</v>
      </c>
      <c r="H976" s="91"/>
      <c r="I976" s="91"/>
      <c r="J976" s="34" t="s">
        <v>17</v>
      </c>
      <c r="K976" s="33">
        <f>VLOOKUP(J976,'[1]table 9'!A:B,2,FALSE)</f>
        <v>2</v>
      </c>
    </row>
    <row r="977" spans="1:11" ht="63" x14ac:dyDescent="0.25">
      <c r="A977" s="42" t="s">
        <v>2101</v>
      </c>
      <c r="B977" s="42" t="s">
        <v>2108</v>
      </c>
      <c r="C977" s="42">
        <v>440</v>
      </c>
      <c r="D977" s="43" t="s">
        <v>129</v>
      </c>
      <c r="E977" s="92" t="s">
        <v>142</v>
      </c>
      <c r="F977" s="93" t="s">
        <v>143</v>
      </c>
      <c r="G977" s="91" t="s">
        <v>1996</v>
      </c>
      <c r="H977" s="91" t="s">
        <v>1997</v>
      </c>
      <c r="I977" s="91"/>
      <c r="J977" s="34" t="s">
        <v>45</v>
      </c>
      <c r="K977" s="33">
        <f>VLOOKUP(J977,'[1]table 9'!A:B,2,FALSE)</f>
        <v>4</v>
      </c>
    </row>
    <row r="978" spans="1:11" ht="225" x14ac:dyDescent="0.25">
      <c r="A978" s="42" t="s">
        <v>2120</v>
      </c>
      <c r="B978" s="42" t="s">
        <v>2108</v>
      </c>
      <c r="C978" s="42"/>
      <c r="D978" s="43" t="s">
        <v>5</v>
      </c>
      <c r="E978" s="44" t="s">
        <v>6</v>
      </c>
      <c r="F978" s="45" t="s">
        <v>7</v>
      </c>
      <c r="G978" s="47" t="s">
        <v>1998</v>
      </c>
      <c r="H978" s="47" t="s">
        <v>1999</v>
      </c>
      <c r="I978" s="47" t="s">
        <v>2000</v>
      </c>
      <c r="J978" s="32" t="s">
        <v>17</v>
      </c>
      <c r="K978" s="33">
        <f>VLOOKUP(J978,'[1]table 9'!A:B,2,FALSE)</f>
        <v>2</v>
      </c>
    </row>
    <row r="979" spans="1:11" ht="31.5" x14ac:dyDescent="0.25">
      <c r="A979" s="42" t="s">
        <v>2120</v>
      </c>
      <c r="B979" s="42" t="s">
        <v>2108</v>
      </c>
      <c r="C979" s="42"/>
      <c r="D979" s="43" t="s">
        <v>5</v>
      </c>
      <c r="E979" s="48" t="s">
        <v>6</v>
      </c>
      <c r="F979" s="49" t="s">
        <v>7</v>
      </c>
      <c r="G979" s="50" t="s">
        <v>2001</v>
      </c>
      <c r="H979" s="50"/>
      <c r="I979" s="50"/>
      <c r="J979" s="34" t="s">
        <v>17</v>
      </c>
      <c r="K979" s="33">
        <f>VLOOKUP(J979,'[1]table 9'!A:B,2,FALSE)</f>
        <v>2</v>
      </c>
    </row>
    <row r="980" spans="1:11" ht="47.25" x14ac:dyDescent="0.25">
      <c r="A980" s="42" t="s">
        <v>2120</v>
      </c>
      <c r="B980" s="42" t="s">
        <v>2108</v>
      </c>
      <c r="C980" s="42"/>
      <c r="D980" s="43" t="s">
        <v>5</v>
      </c>
      <c r="E980" s="48" t="s">
        <v>6</v>
      </c>
      <c r="F980" s="49" t="s">
        <v>7</v>
      </c>
      <c r="G980" s="50" t="s">
        <v>2002</v>
      </c>
      <c r="H980" s="50"/>
      <c r="I980" s="50"/>
      <c r="J980" s="34" t="s">
        <v>17</v>
      </c>
      <c r="K980" s="33">
        <f>VLOOKUP(J980,'[1]table 9'!A:B,2,FALSE)</f>
        <v>2</v>
      </c>
    </row>
    <row r="981" spans="1:11" ht="262.5" x14ac:dyDescent="0.25">
      <c r="A981" s="42" t="s">
        <v>2120</v>
      </c>
      <c r="B981" s="42" t="s">
        <v>2108</v>
      </c>
      <c r="C981" s="42"/>
      <c r="D981" s="43" t="s">
        <v>5</v>
      </c>
      <c r="E981" s="44" t="s">
        <v>12</v>
      </c>
      <c r="F981" s="45" t="s">
        <v>13</v>
      </c>
      <c r="G981" s="47" t="s">
        <v>2003</v>
      </c>
      <c r="H981" s="47" t="s">
        <v>2004</v>
      </c>
      <c r="I981" s="47" t="s">
        <v>2005</v>
      </c>
      <c r="J981" s="32" t="s">
        <v>45</v>
      </c>
      <c r="K981" s="33">
        <f>VLOOKUP(J981,'[1]table 9'!A:B,2,FALSE)</f>
        <v>4</v>
      </c>
    </row>
    <row r="982" spans="1:11" ht="31.5" x14ac:dyDescent="0.25">
      <c r="A982" s="42" t="s">
        <v>2120</v>
      </c>
      <c r="B982" s="42" t="s">
        <v>2108</v>
      </c>
      <c r="C982" s="42"/>
      <c r="D982" s="43" t="s">
        <v>5</v>
      </c>
      <c r="E982" s="48" t="s">
        <v>12</v>
      </c>
      <c r="F982" s="49" t="s">
        <v>13</v>
      </c>
      <c r="G982" s="50"/>
      <c r="H982" s="50"/>
      <c r="I982" s="50" t="s">
        <v>2006</v>
      </c>
      <c r="J982" s="34" t="s">
        <v>45</v>
      </c>
      <c r="K982" s="33">
        <f>VLOOKUP(J982,'[1]table 9'!A:B,2,FALSE)</f>
        <v>4</v>
      </c>
    </row>
    <row r="983" spans="1:11" ht="63" x14ac:dyDescent="0.25">
      <c r="A983" s="42" t="s">
        <v>2120</v>
      </c>
      <c r="B983" s="42" t="s">
        <v>2108</v>
      </c>
      <c r="C983" s="42"/>
      <c r="D983" s="43" t="s">
        <v>5</v>
      </c>
      <c r="E983" s="48" t="s">
        <v>12</v>
      </c>
      <c r="F983" s="49" t="s">
        <v>13</v>
      </c>
      <c r="G983" s="50" t="s">
        <v>2007</v>
      </c>
      <c r="H983" s="50" t="s">
        <v>2008</v>
      </c>
      <c r="I983" s="50" t="s">
        <v>2009</v>
      </c>
      <c r="J983" s="34" t="s">
        <v>45</v>
      </c>
      <c r="K983" s="33">
        <f>VLOOKUP(J983,'[1]table 9'!A:B,2,FALSE)</f>
        <v>4</v>
      </c>
    </row>
    <row r="984" spans="1:11" ht="78.75" x14ac:dyDescent="0.25">
      <c r="A984" s="42" t="s">
        <v>2120</v>
      </c>
      <c r="B984" s="42" t="s">
        <v>2108</v>
      </c>
      <c r="C984" s="42"/>
      <c r="D984" s="43" t="s">
        <v>18</v>
      </c>
      <c r="E984" s="51" t="s">
        <v>19</v>
      </c>
      <c r="F984" s="52" t="s">
        <v>20</v>
      </c>
      <c r="G984" s="53" t="s">
        <v>2007</v>
      </c>
      <c r="H984" s="53" t="s">
        <v>2008</v>
      </c>
      <c r="I984" s="53" t="s">
        <v>2009</v>
      </c>
      <c r="J984" s="32" t="s">
        <v>45</v>
      </c>
      <c r="K984" s="33">
        <f>VLOOKUP(J984,'[1]table 9'!A:B,2,FALSE)</f>
        <v>4</v>
      </c>
    </row>
    <row r="985" spans="1:11" ht="47.25" x14ac:dyDescent="0.25">
      <c r="A985" s="42" t="s">
        <v>2120</v>
      </c>
      <c r="B985" s="42" t="s">
        <v>2108</v>
      </c>
      <c r="C985" s="42"/>
      <c r="D985" s="43" t="s">
        <v>18</v>
      </c>
      <c r="E985" s="54" t="s">
        <v>19</v>
      </c>
      <c r="F985" s="55" t="s">
        <v>20</v>
      </c>
      <c r="G985" s="56" t="s">
        <v>2010</v>
      </c>
      <c r="H985" s="56" t="s">
        <v>2011</v>
      </c>
      <c r="I985" s="56" t="s">
        <v>2012</v>
      </c>
      <c r="J985" s="34" t="s">
        <v>45</v>
      </c>
      <c r="K985" s="33">
        <f>VLOOKUP(J985,'[1]table 9'!A:B,2,FALSE)</f>
        <v>4</v>
      </c>
    </row>
    <row r="986" spans="1:11" ht="47.25" x14ac:dyDescent="0.25">
      <c r="A986" s="42" t="s">
        <v>2120</v>
      </c>
      <c r="B986" s="42" t="s">
        <v>2108</v>
      </c>
      <c r="C986" s="42"/>
      <c r="D986" s="43" t="s">
        <v>18</v>
      </c>
      <c r="E986" s="54" t="s">
        <v>19</v>
      </c>
      <c r="F986" s="55" t="s">
        <v>20</v>
      </c>
      <c r="G986" s="56" t="s">
        <v>2013</v>
      </c>
      <c r="H986" s="56" t="s">
        <v>2014</v>
      </c>
      <c r="I986" s="56"/>
      <c r="J986" s="34" t="s">
        <v>45</v>
      </c>
      <c r="K986" s="33">
        <f>VLOOKUP(J986,'[1]table 9'!A:B,2,FALSE)</f>
        <v>4</v>
      </c>
    </row>
    <row r="987" spans="1:11" ht="31.5" x14ac:dyDescent="0.25">
      <c r="A987" s="42" t="s">
        <v>2120</v>
      </c>
      <c r="B987" s="42" t="s">
        <v>2108</v>
      </c>
      <c r="C987" s="42"/>
      <c r="D987" s="43" t="s">
        <v>18</v>
      </c>
      <c r="E987" s="54" t="s">
        <v>19</v>
      </c>
      <c r="F987" s="55" t="s">
        <v>20</v>
      </c>
      <c r="G987" s="56" t="s">
        <v>2015</v>
      </c>
      <c r="H987" s="56" t="s">
        <v>2016</v>
      </c>
      <c r="I987" s="56"/>
      <c r="J987" s="34" t="s">
        <v>45</v>
      </c>
      <c r="K987" s="33">
        <f>VLOOKUP(J987,'[1]table 9'!A:B,2,FALSE)</f>
        <v>4</v>
      </c>
    </row>
    <row r="988" spans="1:11" ht="105" x14ac:dyDescent="0.25">
      <c r="A988" s="42" t="s">
        <v>2120</v>
      </c>
      <c r="B988" s="42" t="s">
        <v>2108</v>
      </c>
      <c r="C988" s="42"/>
      <c r="D988" s="43" t="s">
        <v>18</v>
      </c>
      <c r="E988" s="51" t="s">
        <v>24</v>
      </c>
      <c r="F988" s="52" t="s">
        <v>25</v>
      </c>
      <c r="G988" s="53" t="s">
        <v>2017</v>
      </c>
      <c r="H988" s="53" t="s">
        <v>2018</v>
      </c>
      <c r="I988" s="53" t="s">
        <v>2019</v>
      </c>
      <c r="J988" s="32" t="s">
        <v>45</v>
      </c>
      <c r="K988" s="33">
        <f>VLOOKUP(J988,'[1]table 9'!A:B,2,FALSE)</f>
        <v>4</v>
      </c>
    </row>
    <row r="989" spans="1:11" ht="47.25" x14ac:dyDescent="0.25">
      <c r="A989" s="42" t="s">
        <v>2120</v>
      </c>
      <c r="B989" s="42" t="s">
        <v>2108</v>
      </c>
      <c r="C989" s="42"/>
      <c r="D989" s="43" t="s">
        <v>18</v>
      </c>
      <c r="E989" s="57" t="s">
        <v>24</v>
      </c>
      <c r="F989" s="58" t="s">
        <v>25</v>
      </c>
      <c r="G989" s="56"/>
      <c r="H989" s="56" t="s">
        <v>2020</v>
      </c>
      <c r="I989" s="56" t="s">
        <v>2021</v>
      </c>
      <c r="J989" s="34" t="s">
        <v>45</v>
      </c>
      <c r="K989" s="33">
        <f>VLOOKUP(J989,'[1]table 9'!A:B,2,FALSE)</f>
        <v>4</v>
      </c>
    </row>
    <row r="990" spans="1:11" ht="206.25" x14ac:dyDescent="0.25">
      <c r="A990" s="42" t="s">
        <v>2120</v>
      </c>
      <c r="B990" s="42" t="s">
        <v>2108</v>
      </c>
      <c r="C990" s="42"/>
      <c r="D990" s="43" t="s">
        <v>18</v>
      </c>
      <c r="E990" s="51" t="s">
        <v>30</v>
      </c>
      <c r="F990" s="52" t="s">
        <v>31</v>
      </c>
      <c r="G990" s="53" t="s">
        <v>2022</v>
      </c>
      <c r="H990" s="53" t="s">
        <v>2023</v>
      </c>
      <c r="I990" s="53" t="s">
        <v>2024</v>
      </c>
      <c r="J990" s="32" t="s">
        <v>45</v>
      </c>
      <c r="K990" s="33">
        <f>VLOOKUP(J990,'[1]table 9'!A:B,2,FALSE)</f>
        <v>4</v>
      </c>
    </row>
    <row r="991" spans="1:11" ht="47.25" x14ac:dyDescent="0.25">
      <c r="A991" s="42" t="s">
        <v>2120</v>
      </c>
      <c r="B991" s="42" t="s">
        <v>2108</v>
      </c>
      <c r="C991" s="42"/>
      <c r="D991" s="43" t="s">
        <v>18</v>
      </c>
      <c r="E991" s="54" t="s">
        <v>30</v>
      </c>
      <c r="F991" s="55" t="s">
        <v>31</v>
      </c>
      <c r="G991" s="56" t="s">
        <v>2025</v>
      </c>
      <c r="H991" s="56" t="s">
        <v>2026</v>
      </c>
      <c r="I991" s="56"/>
      <c r="J991" s="34" t="s">
        <v>45</v>
      </c>
      <c r="K991" s="33">
        <f>VLOOKUP(J991,'[1]table 9'!A:B,2,FALSE)</f>
        <v>4</v>
      </c>
    </row>
    <row r="992" spans="1:11" ht="63" x14ac:dyDescent="0.25">
      <c r="A992" s="42" t="s">
        <v>2120</v>
      </c>
      <c r="B992" s="42" t="s">
        <v>2108</v>
      </c>
      <c r="C992" s="42"/>
      <c r="D992" s="43" t="s">
        <v>34</v>
      </c>
      <c r="E992" s="62" t="s">
        <v>35</v>
      </c>
      <c r="F992" s="63" t="s">
        <v>36</v>
      </c>
      <c r="G992" s="64" t="s">
        <v>2027</v>
      </c>
      <c r="H992" s="64" t="s">
        <v>2028</v>
      </c>
      <c r="I992" s="64" t="s">
        <v>2029</v>
      </c>
      <c r="J992" s="34" t="s">
        <v>45</v>
      </c>
      <c r="K992" s="33">
        <f>VLOOKUP(J992,'[1]table 9'!A:B,2,FALSE)</f>
        <v>4</v>
      </c>
    </row>
    <row r="993" spans="1:11" ht="75" x14ac:dyDescent="0.25">
      <c r="A993" s="42" t="s">
        <v>2120</v>
      </c>
      <c r="B993" s="42" t="s">
        <v>2108</v>
      </c>
      <c r="C993" s="42"/>
      <c r="D993" s="43" t="s">
        <v>34</v>
      </c>
      <c r="E993" s="59" t="s">
        <v>40</v>
      </c>
      <c r="F993" s="60" t="s">
        <v>41</v>
      </c>
      <c r="G993" s="61" t="s">
        <v>2030</v>
      </c>
      <c r="H993" s="61" t="s">
        <v>2031</v>
      </c>
      <c r="I993" s="61" t="s">
        <v>2032</v>
      </c>
      <c r="J993" s="32" t="s">
        <v>17</v>
      </c>
      <c r="K993" s="33">
        <f>VLOOKUP(J993,'[1]table 9'!A:B,2,FALSE)</f>
        <v>2</v>
      </c>
    </row>
    <row r="994" spans="1:11" ht="45" x14ac:dyDescent="0.25">
      <c r="A994" s="42" t="s">
        <v>2120</v>
      </c>
      <c r="B994" s="42" t="s">
        <v>2108</v>
      </c>
      <c r="C994" s="42"/>
      <c r="D994" s="43" t="s">
        <v>34</v>
      </c>
      <c r="E994" s="62" t="s">
        <v>40</v>
      </c>
      <c r="F994" s="63" t="s">
        <v>41</v>
      </c>
      <c r="G994" s="65" t="s">
        <v>2033</v>
      </c>
      <c r="H994" s="65" t="s">
        <v>2034</v>
      </c>
      <c r="I994" s="65" t="s">
        <v>2035</v>
      </c>
      <c r="J994" s="34" t="s">
        <v>17</v>
      </c>
      <c r="K994" s="33">
        <f>VLOOKUP(J994,'[1]table 9'!A:B,2,FALSE)</f>
        <v>2</v>
      </c>
    </row>
    <row r="995" spans="1:11" ht="45" x14ac:dyDescent="0.25">
      <c r="A995" s="42" t="s">
        <v>2120</v>
      </c>
      <c r="B995" s="42" t="s">
        <v>2108</v>
      </c>
      <c r="C995" s="42"/>
      <c r="D995" s="43" t="s">
        <v>34</v>
      </c>
      <c r="E995" s="62" t="s">
        <v>40</v>
      </c>
      <c r="F995" s="63" t="s">
        <v>41</v>
      </c>
      <c r="G995" s="64"/>
      <c r="H995" s="64"/>
      <c r="I995" s="64" t="s">
        <v>2036</v>
      </c>
      <c r="J995" s="34" t="s">
        <v>17</v>
      </c>
      <c r="K995" s="33">
        <f>VLOOKUP(J995,'[1]table 9'!A:B,2,FALSE)</f>
        <v>2</v>
      </c>
    </row>
    <row r="996" spans="1:11" ht="45" x14ac:dyDescent="0.25">
      <c r="A996" s="42" t="s">
        <v>2120</v>
      </c>
      <c r="B996" s="42" t="s">
        <v>2108</v>
      </c>
      <c r="C996" s="42"/>
      <c r="D996" s="43" t="s">
        <v>34</v>
      </c>
      <c r="E996" s="62" t="s">
        <v>40</v>
      </c>
      <c r="F996" s="63" t="s">
        <v>41</v>
      </c>
      <c r="G996" s="64" t="s">
        <v>2037</v>
      </c>
      <c r="H996" s="64"/>
      <c r="I996" s="64" t="s">
        <v>2038</v>
      </c>
      <c r="J996" s="34" t="s">
        <v>17</v>
      </c>
      <c r="K996" s="33">
        <f>VLOOKUP(J996,'[1]table 9'!A:B,2,FALSE)</f>
        <v>2</v>
      </c>
    </row>
    <row r="997" spans="1:11" ht="105" x14ac:dyDescent="0.25">
      <c r="A997" s="42" t="s">
        <v>2120</v>
      </c>
      <c r="B997" s="42" t="s">
        <v>2108</v>
      </c>
      <c r="C997" s="42"/>
      <c r="D997" s="43" t="s">
        <v>34</v>
      </c>
      <c r="E997" s="59" t="s">
        <v>46</v>
      </c>
      <c r="F997" s="60" t="s">
        <v>47</v>
      </c>
      <c r="G997" s="61"/>
      <c r="H997" s="61" t="s">
        <v>2039</v>
      </c>
      <c r="I997" s="61" t="s">
        <v>2040</v>
      </c>
      <c r="J997" s="34" t="s">
        <v>17</v>
      </c>
      <c r="K997" s="33">
        <f>VLOOKUP(J997,'[1]table 9'!A:B,2,FALSE)</f>
        <v>2</v>
      </c>
    </row>
    <row r="998" spans="1:11" ht="45" x14ac:dyDescent="0.25">
      <c r="A998" s="42" t="s">
        <v>2120</v>
      </c>
      <c r="B998" s="42" t="s">
        <v>2108</v>
      </c>
      <c r="C998" s="42"/>
      <c r="D998" s="43" t="s">
        <v>34</v>
      </c>
      <c r="E998" s="62" t="s">
        <v>46</v>
      </c>
      <c r="F998" s="63" t="s">
        <v>47</v>
      </c>
      <c r="G998" s="64" t="s">
        <v>2041</v>
      </c>
      <c r="H998" s="64"/>
      <c r="I998" s="64"/>
      <c r="J998" s="34" t="s">
        <v>17</v>
      </c>
      <c r="K998" s="33">
        <f>VLOOKUP(J998,'[1]table 9'!A:B,2,FALSE)</f>
        <v>2</v>
      </c>
    </row>
    <row r="999" spans="1:11" ht="225" x14ac:dyDescent="0.25">
      <c r="A999" s="42" t="s">
        <v>2120</v>
      </c>
      <c r="B999" s="42" t="s">
        <v>2108</v>
      </c>
      <c r="C999" s="42"/>
      <c r="D999" s="43" t="s">
        <v>34</v>
      </c>
      <c r="E999" s="59" t="s">
        <v>49</v>
      </c>
      <c r="F999" s="60" t="s">
        <v>50</v>
      </c>
      <c r="G999" s="61" t="s">
        <v>2042</v>
      </c>
      <c r="H999" s="61" t="s">
        <v>2043</v>
      </c>
      <c r="I999" s="61" t="s">
        <v>2044</v>
      </c>
      <c r="J999" s="32" t="s">
        <v>45</v>
      </c>
      <c r="K999" s="33">
        <f>VLOOKUP(J999,'[1]table 9'!A:B,2,FALSE)</f>
        <v>4</v>
      </c>
    </row>
    <row r="1000" spans="1:11" ht="78.75" x14ac:dyDescent="0.25">
      <c r="A1000" s="42" t="s">
        <v>2120</v>
      </c>
      <c r="B1000" s="42" t="s">
        <v>2108</v>
      </c>
      <c r="C1000" s="42"/>
      <c r="D1000" s="43" t="s">
        <v>34</v>
      </c>
      <c r="E1000" s="59" t="s">
        <v>53</v>
      </c>
      <c r="F1000" s="60" t="s">
        <v>54</v>
      </c>
      <c r="G1000" s="61" t="s">
        <v>2045</v>
      </c>
      <c r="H1000" s="61" t="s">
        <v>2046</v>
      </c>
      <c r="I1000" s="61" t="s">
        <v>2047</v>
      </c>
      <c r="J1000" s="32" t="s">
        <v>45</v>
      </c>
      <c r="K1000" s="33">
        <f>VLOOKUP(J1000,'[1]table 9'!A:B,2,FALSE)</f>
        <v>4</v>
      </c>
    </row>
    <row r="1001" spans="1:11" ht="126" x14ac:dyDescent="0.25">
      <c r="A1001" s="42" t="s">
        <v>2120</v>
      </c>
      <c r="B1001" s="42" t="s">
        <v>2108</v>
      </c>
      <c r="C1001" s="42"/>
      <c r="D1001" s="43" t="s">
        <v>34</v>
      </c>
      <c r="E1001" s="62" t="s">
        <v>58</v>
      </c>
      <c r="F1001" s="63" t="s">
        <v>59</v>
      </c>
      <c r="G1001" s="64" t="s">
        <v>2048</v>
      </c>
      <c r="H1001" s="64" t="s">
        <v>2049</v>
      </c>
      <c r="I1001" s="64" t="s">
        <v>2050</v>
      </c>
      <c r="J1001" s="34" t="s">
        <v>45</v>
      </c>
      <c r="K1001" s="33">
        <f>VLOOKUP(J1001,'[1]table 9'!A:B,2,FALSE)</f>
        <v>4</v>
      </c>
    </row>
    <row r="1002" spans="1:11" ht="31.5" x14ac:dyDescent="0.25">
      <c r="A1002" s="42" t="s">
        <v>2120</v>
      </c>
      <c r="B1002" s="42" t="s">
        <v>2108</v>
      </c>
      <c r="C1002" s="42"/>
      <c r="D1002" s="43" t="s">
        <v>63</v>
      </c>
      <c r="E1002" s="70" t="s">
        <v>64</v>
      </c>
      <c r="F1002" s="71" t="s">
        <v>65</v>
      </c>
      <c r="G1002" s="72" t="s">
        <v>2051</v>
      </c>
      <c r="H1002" s="72"/>
      <c r="I1002" s="72" t="s">
        <v>2052</v>
      </c>
      <c r="J1002" s="34" t="s">
        <v>11</v>
      </c>
      <c r="K1002" s="33">
        <f>VLOOKUP(J1002,'[1]table 9'!A:B,2,FALSE)</f>
        <v>0</v>
      </c>
    </row>
    <row r="1003" spans="1:11" ht="14.1" customHeight="1" x14ac:dyDescent="0.25">
      <c r="A1003" s="42" t="s">
        <v>2120</v>
      </c>
      <c r="B1003" s="42" t="s">
        <v>2108</v>
      </c>
      <c r="C1003" s="42"/>
      <c r="D1003" s="43" t="s">
        <v>63</v>
      </c>
      <c r="E1003" s="70" t="s">
        <v>68</v>
      </c>
      <c r="F1003" s="71" t="s">
        <v>69</v>
      </c>
      <c r="G1003" s="72"/>
      <c r="H1003" s="72" t="s">
        <v>2053</v>
      </c>
      <c r="I1003" s="72"/>
      <c r="J1003" s="34" t="s">
        <v>11</v>
      </c>
      <c r="K1003" s="33">
        <f>VLOOKUP(J1003,'[1]table 9'!A:B,2,FALSE)</f>
        <v>0</v>
      </c>
    </row>
    <row r="1004" spans="1:11" ht="14.1" customHeight="1" x14ac:dyDescent="0.25">
      <c r="A1004" s="42" t="s">
        <v>2120</v>
      </c>
      <c r="B1004" s="42" t="s">
        <v>2108</v>
      </c>
      <c r="C1004" s="42"/>
      <c r="D1004" s="43" t="s">
        <v>63</v>
      </c>
      <c r="E1004" s="70" t="s">
        <v>68</v>
      </c>
      <c r="F1004" s="71" t="s">
        <v>69</v>
      </c>
      <c r="G1004" s="72" t="s">
        <v>2054</v>
      </c>
      <c r="H1004" s="72"/>
      <c r="I1004" s="72"/>
      <c r="J1004" s="34" t="s">
        <v>11</v>
      </c>
      <c r="K1004" s="33">
        <f>VLOOKUP(J1004,'[1]table 9'!A:B,2,FALSE)</f>
        <v>0</v>
      </c>
    </row>
    <row r="1005" spans="1:11" ht="14.1" customHeight="1" x14ac:dyDescent="0.25">
      <c r="A1005" s="42" t="s">
        <v>2120</v>
      </c>
      <c r="B1005" s="42" t="s">
        <v>2108</v>
      </c>
      <c r="C1005" s="42"/>
      <c r="D1005" s="43" t="s">
        <v>63</v>
      </c>
      <c r="E1005" s="70" t="s">
        <v>68</v>
      </c>
      <c r="F1005" s="71" t="s">
        <v>69</v>
      </c>
      <c r="G1005" s="72"/>
      <c r="H1005" s="72" t="s">
        <v>2055</v>
      </c>
      <c r="I1005" s="72"/>
      <c r="J1005" s="34" t="s">
        <v>11</v>
      </c>
      <c r="K1005" s="33">
        <f>VLOOKUP(J1005,'[1]table 9'!A:B,2,FALSE)</f>
        <v>0</v>
      </c>
    </row>
    <row r="1006" spans="1:11" ht="14.1" customHeight="1" x14ac:dyDescent="0.25">
      <c r="A1006" s="42" t="s">
        <v>2120</v>
      </c>
      <c r="B1006" s="42" t="s">
        <v>2108</v>
      </c>
      <c r="C1006" s="42"/>
      <c r="D1006" s="43" t="s">
        <v>63</v>
      </c>
      <c r="E1006" s="70" t="s">
        <v>68</v>
      </c>
      <c r="F1006" s="71" t="s">
        <v>69</v>
      </c>
      <c r="G1006" s="72" t="s">
        <v>2056</v>
      </c>
      <c r="H1006" s="72" t="s">
        <v>2057</v>
      </c>
      <c r="I1006" s="72"/>
      <c r="J1006" s="34" t="s">
        <v>11</v>
      </c>
      <c r="K1006" s="33">
        <f>VLOOKUP(J1006,'[1]table 9'!A:B,2,FALSE)</f>
        <v>0</v>
      </c>
    </row>
    <row r="1007" spans="1:11" ht="42.75" customHeight="1" x14ac:dyDescent="0.25">
      <c r="A1007" s="42" t="s">
        <v>2120</v>
      </c>
      <c r="B1007" s="42" t="s">
        <v>2108</v>
      </c>
      <c r="C1007" s="42"/>
      <c r="D1007" s="43" t="s">
        <v>63</v>
      </c>
      <c r="E1007" s="70" t="s">
        <v>68</v>
      </c>
      <c r="F1007" s="71" t="s">
        <v>69</v>
      </c>
      <c r="G1007" s="72"/>
      <c r="H1007" s="72" t="s">
        <v>2058</v>
      </c>
      <c r="I1007" s="72"/>
      <c r="J1007" s="34" t="s">
        <v>11</v>
      </c>
      <c r="K1007" s="33">
        <f>VLOOKUP(J1007,'[1]table 9'!A:B,2,FALSE)</f>
        <v>0</v>
      </c>
    </row>
    <row r="1008" spans="1:11" ht="14.1" customHeight="1" x14ac:dyDescent="0.25">
      <c r="A1008" s="42" t="s">
        <v>2120</v>
      </c>
      <c r="B1008" s="42" t="s">
        <v>2108</v>
      </c>
      <c r="C1008" s="42"/>
      <c r="D1008" s="43" t="s">
        <v>63</v>
      </c>
      <c r="E1008" s="66" t="s">
        <v>83</v>
      </c>
      <c r="F1008" s="67" t="s">
        <v>84</v>
      </c>
      <c r="G1008" s="68" t="s">
        <v>2059</v>
      </c>
      <c r="H1008" s="68" t="s">
        <v>2060</v>
      </c>
      <c r="I1008" s="68" t="s">
        <v>2061</v>
      </c>
      <c r="J1008" s="32" t="s">
        <v>17</v>
      </c>
      <c r="K1008" s="33">
        <f>VLOOKUP(J1008,'[1]table 9'!A:B,2,FALSE)</f>
        <v>2</v>
      </c>
    </row>
    <row r="1009" spans="1:11" ht="41.25" customHeight="1" x14ac:dyDescent="0.25">
      <c r="A1009" s="42" t="s">
        <v>2120</v>
      </c>
      <c r="B1009" s="42" t="s">
        <v>2108</v>
      </c>
      <c r="C1009" s="42"/>
      <c r="D1009" s="43" t="s">
        <v>63</v>
      </c>
      <c r="E1009" s="70" t="s">
        <v>83</v>
      </c>
      <c r="F1009" s="71" t="s">
        <v>84</v>
      </c>
      <c r="G1009" s="72" t="s">
        <v>2062</v>
      </c>
      <c r="H1009" s="72" t="s">
        <v>2063</v>
      </c>
      <c r="I1009" s="72" t="s">
        <v>2064</v>
      </c>
      <c r="J1009" s="34" t="s">
        <v>17</v>
      </c>
      <c r="K1009" s="33">
        <f>VLOOKUP(J1009,'[1]table 9'!A:B,2,FALSE)</f>
        <v>2</v>
      </c>
    </row>
    <row r="1010" spans="1:11" ht="14.1" customHeight="1" x14ac:dyDescent="0.25">
      <c r="A1010" s="42" t="s">
        <v>2120</v>
      </c>
      <c r="B1010" s="42" t="s">
        <v>2108</v>
      </c>
      <c r="C1010" s="42"/>
      <c r="D1010" s="43" t="s">
        <v>63</v>
      </c>
      <c r="E1010" s="70" t="s">
        <v>83</v>
      </c>
      <c r="F1010" s="71" t="s">
        <v>84</v>
      </c>
      <c r="G1010" s="72" t="s">
        <v>2065</v>
      </c>
      <c r="H1010" s="72"/>
      <c r="I1010" s="72"/>
      <c r="J1010" s="34" t="s">
        <v>17</v>
      </c>
      <c r="K1010" s="33">
        <f>VLOOKUP(J1010,'[1]table 9'!A:B,2,FALSE)</f>
        <v>2</v>
      </c>
    </row>
    <row r="1011" spans="1:11" ht="14.1" customHeight="1" x14ac:dyDescent="0.25">
      <c r="A1011" s="42" t="s">
        <v>2120</v>
      </c>
      <c r="B1011" s="42" t="s">
        <v>2108</v>
      </c>
      <c r="C1011" s="42"/>
      <c r="D1011" s="43" t="s">
        <v>63</v>
      </c>
      <c r="E1011" s="70" t="s">
        <v>83</v>
      </c>
      <c r="F1011" s="71" t="s">
        <v>84</v>
      </c>
      <c r="G1011" s="72"/>
      <c r="H1011" s="72" t="s">
        <v>2066</v>
      </c>
      <c r="I1011" s="72"/>
      <c r="J1011" s="34" t="s">
        <v>17</v>
      </c>
      <c r="K1011" s="33">
        <f>VLOOKUP(J1011,'[1]table 9'!A:B,2,FALSE)</f>
        <v>2</v>
      </c>
    </row>
    <row r="1012" spans="1:11" ht="14.1" customHeight="1" x14ac:dyDescent="0.25">
      <c r="A1012" s="42" t="s">
        <v>2120</v>
      </c>
      <c r="B1012" s="42" t="s">
        <v>2108</v>
      </c>
      <c r="C1012" s="42"/>
      <c r="D1012" s="43" t="s">
        <v>63</v>
      </c>
      <c r="E1012" s="70" t="s">
        <v>83</v>
      </c>
      <c r="F1012" s="71" t="s">
        <v>84</v>
      </c>
      <c r="G1012" s="72" t="s">
        <v>88</v>
      </c>
      <c r="H1012" s="72"/>
      <c r="I1012" s="72"/>
      <c r="J1012" s="34" t="s">
        <v>17</v>
      </c>
      <c r="K1012" s="33">
        <f>VLOOKUP(J1012,'[1]table 9'!A:B,2,FALSE)</f>
        <v>2</v>
      </c>
    </row>
    <row r="1013" spans="1:11" ht="102.75" customHeight="1" x14ac:dyDescent="0.25">
      <c r="A1013" s="42" t="s">
        <v>2120</v>
      </c>
      <c r="B1013" s="42" t="s">
        <v>2108</v>
      </c>
      <c r="C1013" s="42"/>
      <c r="D1013" s="43" t="s">
        <v>63</v>
      </c>
      <c r="E1013" s="70" t="s">
        <v>90</v>
      </c>
      <c r="F1013" s="71" t="s">
        <v>91</v>
      </c>
      <c r="G1013" s="72" t="s">
        <v>2067</v>
      </c>
      <c r="H1013" s="72" t="s">
        <v>2068</v>
      </c>
      <c r="I1013" s="72" t="s">
        <v>2069</v>
      </c>
      <c r="J1013" s="34" t="s">
        <v>17</v>
      </c>
      <c r="K1013" s="33">
        <f>VLOOKUP(J1013,'[1]table 9'!A:B,2,FALSE)</f>
        <v>2</v>
      </c>
    </row>
    <row r="1014" spans="1:11" ht="14.1" customHeight="1" x14ac:dyDescent="0.25">
      <c r="A1014" s="42" t="s">
        <v>2120</v>
      </c>
      <c r="B1014" s="42" t="s">
        <v>2108</v>
      </c>
      <c r="C1014" s="42"/>
      <c r="D1014" s="43" t="s">
        <v>95</v>
      </c>
      <c r="E1014" s="80" t="s">
        <v>96</v>
      </c>
      <c r="F1014" s="80" t="s">
        <v>97</v>
      </c>
      <c r="G1014" s="81" t="s">
        <v>2070</v>
      </c>
      <c r="H1014" s="81" t="s">
        <v>2071</v>
      </c>
      <c r="I1014" s="81" t="s">
        <v>2072</v>
      </c>
      <c r="J1014" s="34" t="s">
        <v>45</v>
      </c>
      <c r="K1014" s="33">
        <f>VLOOKUP(J1014,'[1]table 9'!A:B,2,FALSE)</f>
        <v>4</v>
      </c>
    </row>
    <row r="1015" spans="1:11" ht="14.1" customHeight="1" x14ac:dyDescent="0.25">
      <c r="A1015" s="42" t="s">
        <v>2120</v>
      </c>
      <c r="B1015" s="42" t="s">
        <v>2108</v>
      </c>
      <c r="C1015" s="42"/>
      <c r="D1015" s="43" t="s">
        <v>95</v>
      </c>
      <c r="E1015" s="77" t="s">
        <v>100</v>
      </c>
      <c r="F1015" s="78" t="s">
        <v>101</v>
      </c>
      <c r="G1015" s="79" t="s">
        <v>2070</v>
      </c>
      <c r="H1015" s="79" t="s">
        <v>2073</v>
      </c>
      <c r="I1015" s="79" t="s">
        <v>2072</v>
      </c>
      <c r="J1015" s="32" t="s">
        <v>45</v>
      </c>
      <c r="K1015" s="33">
        <f>VLOOKUP(J1015,'[1]table 9'!A:B,2,FALSE)</f>
        <v>4</v>
      </c>
    </row>
    <row r="1016" spans="1:11" ht="14.1" customHeight="1" x14ac:dyDescent="0.25">
      <c r="A1016" s="42" t="s">
        <v>2120</v>
      </c>
      <c r="B1016" s="42" t="s">
        <v>2108</v>
      </c>
      <c r="C1016" s="42"/>
      <c r="D1016" s="43" t="s">
        <v>95</v>
      </c>
      <c r="E1016" s="77" t="s">
        <v>103</v>
      </c>
      <c r="F1016" s="78" t="s">
        <v>104</v>
      </c>
      <c r="G1016" s="79" t="s">
        <v>2074</v>
      </c>
      <c r="H1016" s="79" t="s">
        <v>2075</v>
      </c>
      <c r="I1016" s="79" t="s">
        <v>2076</v>
      </c>
      <c r="J1016" s="32" t="s">
        <v>17</v>
      </c>
      <c r="K1016" s="33">
        <f>VLOOKUP(J1016,'[1]table 9'!A:B,2,FALSE)</f>
        <v>2</v>
      </c>
    </row>
    <row r="1017" spans="1:11" ht="14.1" customHeight="1" x14ac:dyDescent="0.25">
      <c r="A1017" s="42" t="s">
        <v>2120</v>
      </c>
      <c r="B1017" s="42" t="s">
        <v>2108</v>
      </c>
      <c r="C1017" s="42"/>
      <c r="D1017" s="43" t="s">
        <v>95</v>
      </c>
      <c r="E1017" s="77" t="s">
        <v>105</v>
      </c>
      <c r="F1017" s="78" t="s">
        <v>106</v>
      </c>
      <c r="G1017" s="79" t="s">
        <v>2077</v>
      </c>
      <c r="H1017" s="79"/>
      <c r="I1017" s="79"/>
      <c r="J1017" s="32" t="s">
        <v>17</v>
      </c>
      <c r="K1017" s="33">
        <f>VLOOKUP(J1017,'[1]table 9'!A:B,2,FALSE)</f>
        <v>2</v>
      </c>
    </row>
    <row r="1018" spans="1:11" ht="14.1" customHeight="1" x14ac:dyDescent="0.25">
      <c r="A1018" s="42" t="s">
        <v>2120</v>
      </c>
      <c r="B1018" s="42" t="s">
        <v>2108</v>
      </c>
      <c r="C1018" s="42"/>
      <c r="D1018" s="43" t="s">
        <v>107</v>
      </c>
      <c r="E1018" s="82" t="s">
        <v>108</v>
      </c>
      <c r="F1018" s="83" t="s">
        <v>109</v>
      </c>
      <c r="G1018" s="84" t="s">
        <v>2078</v>
      </c>
      <c r="H1018" s="84" t="s">
        <v>2079</v>
      </c>
      <c r="I1018" s="84" t="s">
        <v>2080</v>
      </c>
      <c r="J1018" s="32" t="s">
        <v>45</v>
      </c>
      <c r="K1018" s="33">
        <f>VLOOKUP(J1018,'[1]table 9'!A:B,2,FALSE)</f>
        <v>4</v>
      </c>
    </row>
    <row r="1019" spans="1:11" ht="14.1" customHeight="1" x14ac:dyDescent="0.25">
      <c r="A1019" s="42" t="s">
        <v>2120</v>
      </c>
      <c r="B1019" s="42" t="s">
        <v>2108</v>
      </c>
      <c r="C1019" s="42"/>
      <c r="D1019" s="43" t="s">
        <v>107</v>
      </c>
      <c r="E1019" s="85" t="s">
        <v>113</v>
      </c>
      <c r="F1019" s="85" t="s">
        <v>114</v>
      </c>
      <c r="G1019" s="86" t="s">
        <v>2081</v>
      </c>
      <c r="H1019" s="86" t="s">
        <v>2082</v>
      </c>
      <c r="I1019" s="86" t="s">
        <v>2083</v>
      </c>
      <c r="J1019" s="34" t="s">
        <v>45</v>
      </c>
      <c r="K1019" s="33">
        <f>VLOOKUP(J1019,'[1]table 9'!A:B,2,FALSE)</f>
        <v>4</v>
      </c>
    </row>
    <row r="1020" spans="1:11" ht="14.1" customHeight="1" x14ac:dyDescent="0.25">
      <c r="A1020" s="42" t="s">
        <v>2120</v>
      </c>
      <c r="B1020" s="42" t="s">
        <v>2108</v>
      </c>
      <c r="C1020" s="42"/>
      <c r="D1020" s="43" t="s">
        <v>107</v>
      </c>
      <c r="E1020" s="85" t="s">
        <v>118</v>
      </c>
      <c r="F1020" s="85" t="s">
        <v>119</v>
      </c>
      <c r="G1020" s="86" t="s">
        <v>2084</v>
      </c>
      <c r="H1020" s="86" t="s">
        <v>2085</v>
      </c>
      <c r="I1020" s="86" t="s">
        <v>2086</v>
      </c>
      <c r="J1020" s="34" t="s">
        <v>45</v>
      </c>
      <c r="K1020" s="33">
        <f>VLOOKUP(J1020,'[1]table 9'!A:B,2,FALSE)</f>
        <v>4</v>
      </c>
    </row>
    <row r="1021" spans="1:11" ht="14.1" customHeight="1" x14ac:dyDescent="0.25">
      <c r="A1021" s="42" t="s">
        <v>2120</v>
      </c>
      <c r="B1021" s="42" t="s">
        <v>2108</v>
      </c>
      <c r="C1021" s="42"/>
      <c r="D1021" s="43" t="s">
        <v>107</v>
      </c>
      <c r="E1021" s="85" t="s">
        <v>118</v>
      </c>
      <c r="F1021" s="85" t="s">
        <v>119</v>
      </c>
      <c r="G1021" s="86"/>
      <c r="H1021" s="86" t="s">
        <v>2087</v>
      </c>
      <c r="I1021" s="86"/>
      <c r="J1021" s="34" t="s">
        <v>45</v>
      </c>
      <c r="K1021" s="33">
        <f>VLOOKUP(J1021,'[1]table 9'!A:B,2,FALSE)</f>
        <v>4</v>
      </c>
    </row>
    <row r="1022" spans="1:11" ht="14.1" customHeight="1" x14ac:dyDescent="0.25">
      <c r="A1022" s="42" t="s">
        <v>2120</v>
      </c>
      <c r="B1022" s="42" t="s">
        <v>2108</v>
      </c>
      <c r="C1022" s="42"/>
      <c r="D1022" s="43" t="s">
        <v>107</v>
      </c>
      <c r="E1022" s="85" t="s">
        <v>124</v>
      </c>
      <c r="F1022" s="85" t="s">
        <v>125</v>
      </c>
      <c r="G1022" s="86" t="s">
        <v>2088</v>
      </c>
      <c r="H1022" s="86" t="s">
        <v>2089</v>
      </c>
      <c r="I1022" s="86" t="s">
        <v>2090</v>
      </c>
      <c r="J1022" s="34" t="s">
        <v>45</v>
      </c>
      <c r="K1022" s="33">
        <f>VLOOKUP(J1022,'[1]table 9'!A:B,2,FALSE)</f>
        <v>4</v>
      </c>
    </row>
    <row r="1023" spans="1:11" ht="14.1" customHeight="1" x14ac:dyDescent="0.25">
      <c r="A1023" s="42" t="s">
        <v>2120</v>
      </c>
      <c r="B1023" s="42" t="s">
        <v>2108</v>
      </c>
      <c r="C1023" s="42"/>
      <c r="D1023" s="43" t="s">
        <v>129</v>
      </c>
      <c r="E1023" s="87" t="s">
        <v>130</v>
      </c>
      <c r="F1023" s="88" t="s">
        <v>131</v>
      </c>
      <c r="G1023" s="89" t="s">
        <v>2091</v>
      </c>
      <c r="H1023" s="89" t="s">
        <v>2092</v>
      </c>
      <c r="I1023" s="89" t="s">
        <v>2093</v>
      </c>
      <c r="J1023" s="32" t="s">
        <v>17</v>
      </c>
      <c r="K1023" s="33">
        <f>VLOOKUP(J1023,'[1]table 9'!A:B,2,FALSE)</f>
        <v>2</v>
      </c>
    </row>
    <row r="1024" spans="1:11" ht="14.1" customHeight="1" x14ac:dyDescent="0.25">
      <c r="A1024" s="42" t="s">
        <v>2120</v>
      </c>
      <c r="B1024" s="42" t="s">
        <v>2108</v>
      </c>
      <c r="C1024" s="42"/>
      <c r="D1024" s="43" t="s">
        <v>129</v>
      </c>
      <c r="E1024" s="90" t="s">
        <v>130</v>
      </c>
      <c r="F1024" s="90" t="s">
        <v>131</v>
      </c>
      <c r="G1024" s="91"/>
      <c r="H1024" s="91" t="s">
        <v>2094</v>
      </c>
      <c r="I1024" s="91"/>
      <c r="J1024" s="34" t="s">
        <v>17</v>
      </c>
      <c r="K1024" s="33">
        <f>VLOOKUP(J1024,'[1]table 9'!A:B,2,FALSE)</f>
        <v>2</v>
      </c>
    </row>
    <row r="1025" spans="1:11" ht="14.1" customHeight="1" x14ac:dyDescent="0.25">
      <c r="A1025" s="42" t="s">
        <v>2120</v>
      </c>
      <c r="B1025" s="42" t="s">
        <v>2108</v>
      </c>
      <c r="C1025" s="42"/>
      <c r="D1025" s="43" t="s">
        <v>129</v>
      </c>
      <c r="E1025" s="90" t="s">
        <v>130</v>
      </c>
      <c r="F1025" s="90" t="s">
        <v>131</v>
      </c>
      <c r="G1025" s="91"/>
      <c r="H1025" s="91" t="s">
        <v>2095</v>
      </c>
      <c r="I1025" s="91"/>
      <c r="J1025" s="34" t="s">
        <v>17</v>
      </c>
      <c r="K1025" s="33">
        <f>VLOOKUP(J1025,'[1]table 9'!A:B,2,FALSE)</f>
        <v>2</v>
      </c>
    </row>
    <row r="1026" spans="1:11" ht="14.1" customHeight="1" x14ac:dyDescent="0.25">
      <c r="A1026" s="42" t="s">
        <v>2120</v>
      </c>
      <c r="B1026" s="42" t="s">
        <v>2108</v>
      </c>
      <c r="C1026" s="42"/>
      <c r="D1026" s="43" t="s">
        <v>129</v>
      </c>
      <c r="E1026" s="90" t="s">
        <v>130</v>
      </c>
      <c r="F1026" s="90" t="s">
        <v>131</v>
      </c>
      <c r="G1026" s="91"/>
      <c r="H1026" s="91" t="s">
        <v>2096</v>
      </c>
      <c r="I1026" s="91"/>
      <c r="J1026" s="34" t="s">
        <v>17</v>
      </c>
      <c r="K1026" s="33">
        <f>VLOOKUP(J1026,'[1]table 9'!A:B,2,FALSE)</f>
        <v>2</v>
      </c>
    </row>
    <row r="1027" spans="1:11" ht="14.1" customHeight="1" x14ac:dyDescent="0.25">
      <c r="A1027" s="42" t="s">
        <v>2120</v>
      </c>
      <c r="B1027" s="42" t="s">
        <v>2108</v>
      </c>
      <c r="C1027" s="42"/>
      <c r="D1027" s="43" t="s">
        <v>129</v>
      </c>
      <c r="E1027" s="92" t="s">
        <v>142</v>
      </c>
      <c r="F1027" s="93" t="s">
        <v>143</v>
      </c>
      <c r="G1027" s="91" t="s">
        <v>2097</v>
      </c>
      <c r="H1027" s="91"/>
      <c r="I1027" s="91"/>
      <c r="J1027" s="34" t="s">
        <v>45</v>
      </c>
      <c r="K1027" s="33">
        <f>VLOOKUP(J1027,'[1]table 9'!A:B,2,FALSE)</f>
        <v>4</v>
      </c>
    </row>
  </sheetData>
  <autoFilter ref="A3:K1027"/>
  <mergeCells count="5">
    <mergeCell ref="A2:C2"/>
    <mergeCell ref="D2:F2"/>
    <mergeCell ref="G2:I2"/>
    <mergeCell ref="G654:G655"/>
    <mergeCell ref="I870:I871"/>
  </mergeCells>
  <conditionalFormatting sqref="J568:J582 J584:J606 J880:J882 J886:J924 J931:J951 J954:J977 J979:J980 J982 J984:J1000 J1002:J1027 J5:J45">
    <cfRule type="cellIs" dxfId="101" priority="234" operator="equal">
      <formula>"Exclu"</formula>
    </cfRule>
    <cfRule type="cellIs" dxfId="100" priority="235" operator="equal">
      <formula>"Faible"</formula>
    </cfRule>
    <cfRule type="cellIs" dxfId="99" priority="236" operator="equal">
      <formula>"Partiel"</formula>
    </cfRule>
    <cfRule type="cellIs" dxfId="98" priority="237" operator="equal">
      <formula>"Raisonnable"</formula>
    </cfRule>
  </conditionalFormatting>
  <conditionalFormatting sqref="J4">
    <cfRule type="cellIs" dxfId="97" priority="230" operator="equal">
      <formula>"Exclu"</formula>
    </cfRule>
    <cfRule type="cellIs" dxfId="96" priority="231" operator="equal">
      <formula>"Faible"</formula>
    </cfRule>
    <cfRule type="cellIs" dxfId="95" priority="232" operator="equal">
      <formula>"Partiel"</formula>
    </cfRule>
    <cfRule type="cellIs" dxfId="94" priority="233" operator="equal">
      <formula>"Raisonnable"</formula>
    </cfRule>
  </conditionalFormatting>
  <conditionalFormatting sqref="G23:I35 G40:I45 G566:I583 G585:I597 G602:I605 G879:I884 G886:I901 G903:I916 G925:I929 G931:I953 G955:I968 G973:I976 G978:I982 G984:I1001 G1003:I1018 G1023:I1026 G4:I16">
    <cfRule type="cellIs" dxfId="93" priority="221" operator="equal">
      <formula>0</formula>
    </cfRule>
  </conditionalFormatting>
  <conditionalFormatting sqref="J886:J929 J931:J982 J984:J1048576 J3:J884">
    <cfRule type="cellIs" dxfId="92" priority="246" operator="equal">
      <formula>0</formula>
    </cfRule>
  </conditionalFormatting>
  <conditionalFormatting sqref="G36:I37 G39:I39 G18:I21 G22:H22">
    <cfRule type="cellIs" dxfId="91" priority="229" operator="equal">
      <formula>0</formula>
    </cfRule>
  </conditionalFormatting>
  <conditionalFormatting sqref="G17:I17">
    <cfRule type="cellIs" dxfId="90" priority="227" operator="equal">
      <formula>0</formula>
    </cfRule>
  </conditionalFormatting>
  <conditionalFormatting sqref="G38:I38">
    <cfRule type="cellIs" dxfId="89" priority="223" operator="equal">
      <formula>0</formula>
    </cfRule>
  </conditionalFormatting>
  <conditionalFormatting sqref="J567">
    <cfRule type="cellIs" dxfId="88" priority="203" operator="equal">
      <formula>"Exclu"</formula>
    </cfRule>
    <cfRule type="cellIs" dxfId="87" priority="204" operator="equal">
      <formula>"Faible"</formula>
    </cfRule>
    <cfRule type="cellIs" dxfId="86" priority="205" operator="equal">
      <formula>"Partiel"</formula>
    </cfRule>
    <cfRule type="cellIs" dxfId="85" priority="206" operator="equal">
      <formula>"Raisonnable"</formula>
    </cfRule>
  </conditionalFormatting>
  <conditionalFormatting sqref="J566">
    <cfRule type="cellIs" dxfId="84" priority="199" operator="equal">
      <formula>"Exclu"</formula>
    </cfRule>
    <cfRule type="cellIs" dxfId="83" priority="200" operator="equal">
      <formula>"Faible"</formula>
    </cfRule>
    <cfRule type="cellIs" dxfId="82" priority="201" operator="equal">
      <formula>"Partiel"</formula>
    </cfRule>
    <cfRule type="cellIs" dxfId="81" priority="202" operator="equal">
      <formula>"Raisonnable"</formula>
    </cfRule>
  </conditionalFormatting>
  <conditionalFormatting sqref="G606:I606">
    <cfRule type="cellIs" dxfId="80" priority="189" operator="equal">
      <formula>0</formula>
    </cfRule>
  </conditionalFormatting>
  <conditionalFormatting sqref="J583">
    <cfRule type="cellIs" dxfId="79" priority="207" operator="equal">
      <formula>"Exclu"</formula>
    </cfRule>
    <cfRule type="cellIs" dxfId="78" priority="208" operator="equal">
      <formula>"Faible"</formula>
    </cfRule>
    <cfRule type="cellIs" dxfId="77" priority="209" operator="equal">
      <formula>"Partiel"</formula>
    </cfRule>
    <cfRule type="cellIs" dxfId="76" priority="210" operator="equal">
      <formula>"Raisonnable"</formula>
    </cfRule>
  </conditionalFormatting>
  <conditionalFormatting sqref="G600:I600">
    <cfRule type="cellIs" dxfId="75" priority="198" operator="equal">
      <formula>0</formula>
    </cfRule>
  </conditionalFormatting>
  <conditionalFormatting sqref="G584:I584">
    <cfRule type="cellIs" dxfId="74" priority="196" operator="equal">
      <formula>0</formula>
    </cfRule>
  </conditionalFormatting>
  <conditionalFormatting sqref="G598:I598">
    <cfRule type="cellIs" dxfId="73" priority="195" operator="equal">
      <formula>0</formula>
    </cfRule>
  </conditionalFormatting>
  <conditionalFormatting sqref="G599:I599">
    <cfRule type="cellIs" dxfId="72" priority="193" operator="equal">
      <formula>0</formula>
    </cfRule>
  </conditionalFormatting>
  <conditionalFormatting sqref="G601:I601">
    <cfRule type="cellIs" dxfId="71" priority="192" operator="equal">
      <formula>0</formula>
    </cfRule>
  </conditionalFormatting>
  <conditionalFormatting sqref="J883">
    <cfRule type="cellIs" dxfId="70" priority="171" operator="equal">
      <formula>"Exclu"</formula>
    </cfRule>
    <cfRule type="cellIs" dxfId="69" priority="172" operator="equal">
      <formula>"Faible"</formula>
    </cfRule>
    <cfRule type="cellIs" dxfId="68" priority="173" operator="equal">
      <formula>"Partiel"</formula>
    </cfRule>
    <cfRule type="cellIs" dxfId="67" priority="174" operator="equal">
      <formula>"Raisonnable"</formula>
    </cfRule>
  </conditionalFormatting>
  <conditionalFormatting sqref="J879">
    <cfRule type="cellIs" dxfId="66" priority="167" operator="equal">
      <formula>"Exclu"</formula>
    </cfRule>
    <cfRule type="cellIs" dxfId="65" priority="168" operator="equal">
      <formula>"Faible"</formula>
    </cfRule>
    <cfRule type="cellIs" dxfId="64" priority="169" operator="equal">
      <formula>"Partiel"</formula>
    </cfRule>
    <cfRule type="cellIs" dxfId="63" priority="170" operator="equal">
      <formula>"Raisonnable"</formula>
    </cfRule>
  </conditionalFormatting>
  <conditionalFormatting sqref="G919:I919">
    <cfRule type="cellIs" dxfId="62" priority="158" operator="equal">
      <formula>0</formula>
    </cfRule>
  </conditionalFormatting>
  <conditionalFormatting sqref="G924:I924">
    <cfRule type="cellIs" dxfId="61" priority="157" operator="equal">
      <formula>0</formula>
    </cfRule>
  </conditionalFormatting>
  <conditionalFormatting sqref="J884">
    <cfRule type="cellIs" dxfId="60" priority="179" operator="equal">
      <formula>"Exclu"</formula>
    </cfRule>
    <cfRule type="cellIs" dxfId="59" priority="180" operator="equal">
      <formula>"Faible"</formula>
    </cfRule>
    <cfRule type="cellIs" dxfId="58" priority="181" operator="equal">
      <formula>"Partiel"</formula>
    </cfRule>
    <cfRule type="cellIs" dxfId="57" priority="182" operator="equal">
      <formula>"Raisonnable"</formula>
    </cfRule>
  </conditionalFormatting>
  <conditionalFormatting sqref="G918:I918 G920:I923">
    <cfRule type="cellIs" dxfId="56" priority="166" operator="equal">
      <formula>0</formula>
    </cfRule>
  </conditionalFormatting>
  <conditionalFormatting sqref="G902:I902">
    <cfRule type="cellIs" dxfId="55" priority="164" operator="equal">
      <formula>0</formula>
    </cfRule>
  </conditionalFormatting>
  <conditionalFormatting sqref="G917:I917">
    <cfRule type="cellIs" dxfId="54" priority="161" operator="equal">
      <formula>0</formula>
    </cfRule>
  </conditionalFormatting>
  <conditionalFormatting sqref="J885">
    <cfRule type="cellIs" dxfId="53" priority="153" operator="equal">
      <formula>"Exclu"</formula>
    </cfRule>
    <cfRule type="cellIs" dxfId="52" priority="154" operator="equal">
      <formula>"Faible"</formula>
    </cfRule>
    <cfRule type="cellIs" dxfId="51" priority="155" operator="equal">
      <formula>"Partiel"</formula>
    </cfRule>
    <cfRule type="cellIs" dxfId="50" priority="156" operator="equal">
      <formula>"Raisonnable"</formula>
    </cfRule>
  </conditionalFormatting>
  <conditionalFormatting sqref="G885:I885">
    <cfRule type="cellIs" dxfId="49" priority="152" operator="equal">
      <formula>0</formula>
    </cfRule>
  </conditionalFormatting>
  <conditionalFormatting sqref="J885">
    <cfRule type="cellIs" dxfId="48" priority="151" operator="equal">
      <formula>0</formula>
    </cfRule>
  </conditionalFormatting>
  <conditionalFormatting sqref="J929">
    <cfRule type="cellIs" dxfId="47" priority="139" operator="equal">
      <formula>"Exclu"</formula>
    </cfRule>
    <cfRule type="cellIs" dxfId="46" priority="140" operator="equal">
      <formula>"Faible"</formula>
    </cfRule>
    <cfRule type="cellIs" dxfId="45" priority="141" operator="equal">
      <formula>"Partiel"</formula>
    </cfRule>
    <cfRule type="cellIs" dxfId="44" priority="142" operator="equal">
      <formula>"Raisonnable"</formula>
    </cfRule>
  </conditionalFormatting>
  <conditionalFormatting sqref="G972:I972">
    <cfRule type="cellIs" dxfId="43" priority="126" operator="equal">
      <formula>0</formula>
    </cfRule>
  </conditionalFormatting>
  <conditionalFormatting sqref="G977:I977">
    <cfRule type="cellIs" dxfId="42" priority="125" operator="equal">
      <formula>0</formula>
    </cfRule>
  </conditionalFormatting>
  <conditionalFormatting sqref="J925:J928">
    <cfRule type="cellIs" dxfId="41" priority="147" operator="equal">
      <formula>"Exclu"</formula>
    </cfRule>
    <cfRule type="cellIs" dxfId="40" priority="148" operator="equal">
      <formula>"Faible"</formula>
    </cfRule>
    <cfRule type="cellIs" dxfId="39" priority="149" operator="equal">
      <formula>"Partiel"</formula>
    </cfRule>
    <cfRule type="cellIs" dxfId="38" priority="150" operator="equal">
      <formula>"Raisonnable"</formula>
    </cfRule>
  </conditionalFormatting>
  <conditionalFormatting sqref="J952:J953">
    <cfRule type="cellIs" dxfId="37" priority="143" operator="equal">
      <formula>"Exclu"</formula>
    </cfRule>
    <cfRule type="cellIs" dxfId="36" priority="144" operator="equal">
      <formula>"Faible"</formula>
    </cfRule>
    <cfRule type="cellIs" dxfId="35" priority="145" operator="equal">
      <formula>"Partiel"</formula>
    </cfRule>
    <cfRule type="cellIs" dxfId="34" priority="146" operator="equal">
      <formula>"Raisonnable"</formula>
    </cfRule>
  </conditionalFormatting>
  <conditionalFormatting sqref="G954:I954">
    <cfRule type="cellIs" dxfId="33" priority="132" operator="equal">
      <formula>0</formula>
    </cfRule>
  </conditionalFormatting>
  <conditionalFormatting sqref="G969:I969">
    <cfRule type="cellIs" dxfId="32" priority="131" operator="equal">
      <formula>0</formula>
    </cfRule>
  </conditionalFormatting>
  <conditionalFormatting sqref="G970:I970">
    <cfRule type="cellIs" dxfId="31" priority="129" operator="equal">
      <formula>0</formula>
    </cfRule>
  </conditionalFormatting>
  <conditionalFormatting sqref="G971:I971">
    <cfRule type="cellIs" dxfId="30" priority="128" operator="equal">
      <formula>0</formula>
    </cfRule>
  </conditionalFormatting>
  <conditionalFormatting sqref="J930">
    <cfRule type="cellIs" dxfId="29" priority="121" operator="equal">
      <formula>"Exclu"</formula>
    </cfRule>
    <cfRule type="cellIs" dxfId="28" priority="122" operator="equal">
      <formula>"Faible"</formula>
    </cfRule>
    <cfRule type="cellIs" dxfId="27" priority="123" operator="equal">
      <formula>"Partiel"</formula>
    </cfRule>
    <cfRule type="cellIs" dxfId="26" priority="124" operator="equal">
      <formula>"Raisonnable"</formula>
    </cfRule>
  </conditionalFormatting>
  <conditionalFormatting sqref="G930:I930">
    <cfRule type="cellIs" dxfId="25" priority="120" operator="equal">
      <formula>0</formula>
    </cfRule>
  </conditionalFormatting>
  <conditionalFormatting sqref="J930">
    <cfRule type="cellIs" dxfId="24" priority="119" operator="equal">
      <formula>0</formula>
    </cfRule>
  </conditionalFormatting>
  <conditionalFormatting sqref="J1001">
    <cfRule type="cellIs" dxfId="23" priority="111" operator="equal">
      <formula>"Exclu"</formula>
    </cfRule>
    <cfRule type="cellIs" dxfId="22" priority="112" operator="equal">
      <formula>"Faible"</formula>
    </cfRule>
    <cfRule type="cellIs" dxfId="21" priority="113" operator="equal">
      <formula>"Partiel"</formula>
    </cfRule>
    <cfRule type="cellIs" dxfId="20" priority="114" operator="equal">
      <formula>"Raisonnable"</formula>
    </cfRule>
  </conditionalFormatting>
  <conditionalFormatting sqref="J981">
    <cfRule type="cellIs" dxfId="19" priority="107" operator="equal">
      <formula>"Exclu"</formula>
    </cfRule>
    <cfRule type="cellIs" dxfId="18" priority="108" operator="equal">
      <formula>"Faible"</formula>
    </cfRule>
    <cfRule type="cellIs" dxfId="17" priority="109" operator="equal">
      <formula>"Partiel"</formula>
    </cfRule>
    <cfRule type="cellIs" dxfId="16" priority="110" operator="equal">
      <formula>"Raisonnable"</formula>
    </cfRule>
  </conditionalFormatting>
  <conditionalFormatting sqref="J978">
    <cfRule type="cellIs" dxfId="15" priority="103" operator="equal">
      <formula>"Exclu"</formula>
    </cfRule>
    <cfRule type="cellIs" dxfId="14" priority="104" operator="equal">
      <formula>"Faible"</formula>
    </cfRule>
    <cfRule type="cellIs" dxfId="13" priority="105" operator="equal">
      <formula>"Partiel"</formula>
    </cfRule>
    <cfRule type="cellIs" dxfId="12" priority="106" operator="equal">
      <formula>"Raisonnable"</formula>
    </cfRule>
  </conditionalFormatting>
  <conditionalFormatting sqref="G1002:I1002">
    <cfRule type="cellIs" dxfId="11" priority="100" operator="equal">
      <formula>0</formula>
    </cfRule>
  </conditionalFormatting>
  <conditionalFormatting sqref="G1019:I1019">
    <cfRule type="cellIs" dxfId="10" priority="97" operator="equal">
      <formula>0</formula>
    </cfRule>
  </conditionalFormatting>
  <conditionalFormatting sqref="G1020:I1020">
    <cfRule type="cellIs" dxfId="9" priority="96" operator="equal">
      <formula>0</formula>
    </cfRule>
  </conditionalFormatting>
  <conditionalFormatting sqref="G1021:I1021">
    <cfRule type="cellIs" dxfId="8" priority="95" operator="equal">
      <formula>0</formula>
    </cfRule>
  </conditionalFormatting>
  <conditionalFormatting sqref="G1022:I1022">
    <cfRule type="cellIs" dxfId="7" priority="94" operator="equal">
      <formula>0</formula>
    </cfRule>
  </conditionalFormatting>
  <conditionalFormatting sqref="G1027:I1027">
    <cfRule type="cellIs" dxfId="6" priority="93" operator="equal">
      <formula>0</formula>
    </cfRule>
  </conditionalFormatting>
  <conditionalFormatting sqref="J983">
    <cfRule type="cellIs" dxfId="5" priority="89" operator="equal">
      <formula>"Exclu"</formula>
    </cfRule>
    <cfRule type="cellIs" dxfId="4" priority="90" operator="equal">
      <formula>"Faible"</formula>
    </cfRule>
    <cfRule type="cellIs" dxfId="3" priority="91" operator="equal">
      <formula>"Partiel"</formula>
    </cfRule>
    <cfRule type="cellIs" dxfId="2" priority="92" operator="equal">
      <formula>"Raisonnable"</formula>
    </cfRule>
  </conditionalFormatting>
  <conditionalFormatting sqref="G983:I983">
    <cfRule type="cellIs" dxfId="1" priority="88" operator="equal">
      <formula>0</formula>
    </cfRule>
  </conditionalFormatting>
  <conditionalFormatting sqref="J983">
    <cfRule type="cellIs" dxfId="0" priority="87" operator="equal">
      <formula>0</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'W:\Mapes\_Commun\MISSIONS\M10 EDD\M110 ALTERNANCE RSE\Sophie\etude 1 strategie RSE MISSION 1\donnees etablissements\CCAS LA ROCHE SUR YON 2024\[Dispositif RSO_2023_Outil d''accompagnement des structures.xls.xlsx]List'!#REF!</xm:f>
          </x14:formula1>
          <xm:sqref>J478:J518 J607:J652</xm:sqref>
        </x14:dataValidation>
        <x14:dataValidation type="list" allowBlank="1" showInputMessage="1" showErrorMessage="1">
          <x14:formula1>
            <xm:f>'W:\Mapes\_Commun\MISSIONS\M10 EDD\M110 ALTERNANCE RSE\Sophie\etude 1 strategie RSE MISSION 1\donnees etablissements\OLONNE LES JARDINS\[Dispositif RSO_2022_Outil RSO d''accompagnement JDO 2.xlsx]List'!#REF!</xm:f>
          </x14:formula1>
          <xm:sqref>J89:J136</xm:sqref>
        </x14:dataValidation>
        <x14:dataValidation type="list" allowBlank="1" showInputMessage="1" showErrorMessage="1">
          <x14:formula1>
            <xm:f>'W:\Mapes\_Commun\MISSIONS\M10 EDD\M110 ALTERNANCE RSE\Sophie\etude 1 strategie RSE MISSION 1\donnees etablissements\CAP LAN 2024\[dispositif MAPES RSE 2024_évaluation CAPLAN.xlsx]List'!#REF!</xm:f>
          </x14:formula1>
          <xm:sqref>J137:J179</xm:sqref>
        </x14:dataValidation>
        <x14:dataValidation type="list" allowBlank="1" showInputMessage="1" showErrorMessage="1">
          <x14:formula1>
            <xm:f>'W:\Mapes\_Commun\MISSIONS\M10 EDD\M110 ALTERNANCE RSE\Sophie\etude 1 strategie RSE MISSION 1\donnees etablissements\PSY ACTIV\[20230525_PSYACTIV_Dispositif RSO_Outil d''accompagnement des structures.xls.xlsx]List'!#REF!</xm:f>
          </x14:formula1>
          <xm:sqref>J180:J253</xm:sqref>
        </x14:dataValidation>
        <x14:dataValidation type="list" allowBlank="1" showInputMessage="1" showErrorMessage="1">
          <x14:formula1>
            <xm:f>'W:\Mapes\_Commun\MISSIONS\M10 EDD\M110 ALTERNANCE RSE\Sophie\etude 1 strategie RSE MISSION 1\donnees etablissements\APAHRC\[Dispositif RSO_2025_Outil d''accompagnement_Vpromo6_MissionAlternance_APAHRC.xlsx]List'!#REF!</xm:f>
          </x14:formula1>
          <xm:sqref>J566:J606</xm:sqref>
        </x14:dataValidation>
        <x14:dataValidation type="list" allowBlank="1" showInputMessage="1" showErrorMessage="1">
          <x14:formula1>
            <xm:f>'W:\Mapes\_Commun\MISSIONS\M10 EDD\M110 ALTERNANCE RSE\Sophie\etude 1 strategie RSE MISSION 1\donnees etablissements\ARDILLERS RESIDENCE LES\[Plan engagement 30-05-2023.xlsx]List'!#REF!</xm:f>
          </x14:formula1>
          <xm:sqref>J682:J749</xm:sqref>
        </x14:dataValidation>
        <x14:dataValidation type="list" allowBlank="1" showInputMessage="1" showErrorMessage="1">
          <x14:formula1>
            <xm:f>'W:\Mapes\_Commun\MISSIONS\M10 EDD\M110 ALTERNANCE RSE\Sophie\etude 1 strategie RSE MISSION 1\donnees etablissements\BENETO VILLA\[Dispositif RSO_Outil d''accompagnement des structures.xls juin 2023 (1).xlsx]List'!#REF!</xm:f>
          </x14:formula1>
          <xm:sqref>J750:J826</xm:sqref>
        </x14:dataValidation>
        <x14:dataValidation type="list" allowBlank="1" showInputMessage="1" showErrorMessage="1">
          <x14:formula1>
            <xm:f>'W:\Mapes\_Commun\MISSIONS\M10 EDD\M110 ALTERNANCE RSE\Sophie\etude 1 strategie RSE MISSION 1\donnees etablissements\EUMENIDES LES\[Dispositif RSO_2025_Outil d''accompagnement_Vpromo6_MissionAlternance_eumenides.xlsx]List'!#REF!</xm:f>
          </x14:formula1>
          <xm:sqref>J879:J924</xm:sqref>
        </x14:dataValidation>
        <x14:dataValidation type="list" allowBlank="1" showInputMessage="1" showErrorMessage="1">
          <x14:formula1>
            <xm:f>'W:\Mapes\_Commun\MISSIONS\M10 EDD\M110 ALTERNANCE RSE\Sophie\etude 1 strategie RSE MISSION 1\donnees etablissements\LAYON AUBANCE CENTRE HOSPITALIER\[Dispositif RSO_2025_Outil d''accompagnement_Vpromo6_MissionAlternance_layon.xlsx]List'!#REF!</xm:f>
          </x14:formula1>
          <xm:sqref>J925:J977</xm:sqref>
        </x14:dataValidation>
        <x14:dataValidation type="list" allowBlank="1" showInputMessage="1" showErrorMessage="1">
          <x14:formula1>
            <xm:f>'W:\Mapes\_Commun\MISSIONS\M10 EDD\M110 ALTERNANCE RSE\Sophie\etude 1 strategie RSE MISSION 1\donnees etablissements\EFS\[Dispositif RSO_2025_Outil d''accompagnement_Vpromo6_MissionAlternance_EFS.xlsx]List'!#REF!</xm:f>
          </x14:formula1>
          <xm:sqref>J978:J1027</xm:sqref>
        </x14:dataValidation>
        <x14:dataValidation type="list" allowBlank="1" showInputMessage="1" showErrorMessage="1">
          <x14:formula1>
            <xm:f>'W:\Mapes\_Commun\MISSIONS\M10 EDD\M110 ALTERNANCE RSE\Sophie\etude 1 strategie RSE MISSION 1\donnees etablissements\ENOSIA\[2024 Démarche RSE - Enosia.xlsx]List'!#REF!</xm:f>
          </x14:formula1>
          <xm:sqref>J302:J339</xm:sqref>
        </x14:dataValidation>
        <x14:dataValidation type="list" allowBlank="1" showInputMessage="1" showErrorMessage="1">
          <x14:formula1>
            <xm:f>'W:\Mapes\_Commun\MISSIONS\M10 EDD\M110 ALTERNANCE RSE\Sophie\etude 1 strategie RSE MISSION 1\donnees etablissements\EPSM DE LA SARTHE\[Copie de EPSMS_2024_Dispositif RSO_Outil d''accompagnement des structuresréparé.xlsx]List'!#REF!</xm:f>
          </x14:formula1>
          <xm:sqref>J827:J878</xm:sqref>
        </x14:dataValidation>
        <x14:dataValidation type="list" allowBlank="1" showInputMessage="1" showErrorMessage="1">
          <x14:formula1>
            <xm:f>'W:\Mapes\_Commun\MISSIONS\M10 EDD\M110 ALTERNANCE RSE\Sophie\etude 1 strategie RSE MISSION 1\Recueil de donnees\[Dispositif RSO_Consolidation_Promos1-5_Copie.xlsx]List'!#REF!</xm:f>
          </x14:formula1>
          <xm:sqref>J4:J45</xm:sqref>
        </x14:dataValidation>
        <x14:dataValidation type="list" allowBlank="1" showInputMessage="1" showErrorMessage="1">
          <x14:formula1>
            <xm:f>'W:\Mapes\_Commun\MISSIONS\M10 EDD\M110 ALTERNANCE RSE\Sophie\etude 1 strategie RSE MISSION 1\donnees etablissements\PHGNS 2023 C1\[20230504-Dispositif RSO_Outil d''accompagnement des structures.xlsx]List'!#REF!</xm:f>
          </x14:formula1>
          <xm:sqref>J46:J88</xm:sqref>
        </x14:dataValidation>
        <x14:dataValidation type="list" allowBlank="1" showInputMessage="1" showErrorMessage="1">
          <x14:formula1>
            <xm:f>'W:\Mapes\_Commun\MISSIONS\M10 EDD\M110 ALTERNANCE RSE\Sophie\etude 1 strategie RSE MISSION 1\donnees etablissements\VENDEE CHD\[Outil RSE - CHD Vendée (1).xlsx]List'!#REF!</xm:f>
          </x14:formula1>
          <xm:sqref>J254:J301</xm:sqref>
        </x14:dataValidation>
        <x14:dataValidation type="list" allowBlank="1" showInputMessage="1" showErrorMessage="1">
          <x14:formula1>
            <xm:f>'W:\Mapes\_Commun\MISSIONS\M10 EDD\M110 ALTERNANCE RSE\Sophie\etude 1 strategie RSE MISSION 1\donnees etablissements\CROISIC CMS\[Outil du diagnostic RSE.xlsx]List'!#REF!</xm:f>
          </x14:formula1>
          <xm:sqref>J340:J388</xm:sqref>
        </x14:dataValidation>
        <x14:dataValidation type="list" allowBlank="1" showInputMessage="1" showErrorMessage="1">
          <x14:formula1>
            <xm:f>'W:\Mapes\_Commun\MISSIONS\M10 EDD\M110 ALTERNANCE RSE\Sophie\etude 1 strategie RSE MISSION 1\donnees etablissements\MAUBREUIL CENTRE HOSPITALIER DE READAPTATION\[Dispositif RSO_2023_Outil d''accompagnement des structures.xls MAJ.xlsx]List'!#REF!</xm:f>
          </x14:formula1>
          <xm:sqref>J389:J439</xm:sqref>
        </x14:dataValidation>
        <x14:dataValidation type="list" allowBlank="1" showInputMessage="1" showErrorMessage="1">
          <x14:formula1>
            <xm:f>'W:\Mapes\_Commun\MISSIONS\M10 EDD\M110 ALTERNANCE RSE\Sophie\etude 1 strategie RSE MISSION 1\donnees etablissements\CEMAVIE\[Dispositif RSO_2023_VF 07 2024.xlsx]List'!#REF!</xm:f>
          </x14:formula1>
          <xm:sqref>J440:J477</xm:sqref>
        </x14:dataValidation>
        <x14:dataValidation type="list" allowBlank="1" showInputMessage="1" showErrorMessage="1">
          <x14:formula1>
            <xm:f>'W:\Mapes\_Commun\MISSIONS\M10 EDD\M110 ALTERNANCE RSE\Sophie\etude 1 strategie RSE MISSION 1\donnees etablissements\TOURMALINE CRF LA\[Dispositif RSO_2023_Outil d''accompagnement des structures.Tourmaline.xlsx]List'!#REF!</xm:f>
          </x14:formula1>
          <xm:sqref>J519:J565</xm:sqref>
        </x14:dataValidation>
        <x14:dataValidation type="list" allowBlank="1" showInputMessage="1" showErrorMessage="1">
          <x14:formula1>
            <xm:f>'W:\Mapes\_Commun\MISSIONS\M10 EDD\M110 ALTERNANCE RSE\Sophie\etude 1 strategie RSE MISSION 1\donnees etablissements\POLE REGIONAL DU HANDICAP\[Dispositif RSO_2022_Outil RSO d''accompagnement ES-ESMS (GM)_PRH_V31032022.xlsx]List'!#REF!</xm:f>
          </x14:formula1>
          <xm:sqref>J653:J681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Référentiel</vt:lpstr>
      <vt:lpstr>Autoeévaluation RSE de 21 ESSMS</vt:lpstr>
    </vt:vector>
  </TitlesOfParts>
  <Company>CHU-Nantes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 HENAFF Sophie</dc:creator>
  <cp:lastModifiedBy>LE HENAFF Sophie</cp:lastModifiedBy>
  <dcterms:created xsi:type="dcterms:W3CDTF">2025-07-31T09:33:09Z</dcterms:created>
  <dcterms:modified xsi:type="dcterms:W3CDTF">2025-08-22T09:36:47Z</dcterms:modified>
</cp:coreProperties>
</file>