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MAPES\_Commun\MISSIONS\M05 ETE\Outils internes\Sensibilisation\"/>
    </mc:Choice>
  </mc:AlternateContent>
  <bookViews>
    <workbookView xWindow="0" yWindow="0" windowWidth="19200" windowHeight="7670"/>
  </bookViews>
  <sheets>
    <sheet name="Command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30" i="1"/>
  <c r="L40" i="1" l="1"/>
  <c r="M40" i="1"/>
  <c r="M36" i="1"/>
  <c r="L36" i="1"/>
  <c r="N31" i="1"/>
  <c r="J32" i="1"/>
  <c r="N32" i="1" s="1"/>
  <c r="J33" i="1"/>
  <c r="N33" i="1" s="1"/>
  <c r="J34" i="1"/>
  <c r="O34" i="1" s="1"/>
  <c r="O30" i="1"/>
  <c r="L26" i="1"/>
  <c r="J9" i="1"/>
  <c r="N9" i="1" s="1"/>
  <c r="J10" i="1"/>
  <c r="O10" i="1" s="1"/>
  <c r="J11" i="1"/>
  <c r="N11" i="1" s="1"/>
  <c r="J12" i="1"/>
  <c r="N12" i="1" s="1"/>
  <c r="J13" i="1"/>
  <c r="N13" i="1" s="1"/>
  <c r="J14" i="1"/>
  <c r="N14" i="1" s="1"/>
  <c r="J15" i="1"/>
  <c r="N15" i="1" s="1"/>
  <c r="J16" i="1"/>
  <c r="N16" i="1" s="1"/>
  <c r="J17" i="1"/>
  <c r="N17" i="1" s="1"/>
  <c r="J18" i="1"/>
  <c r="N18" i="1" s="1"/>
  <c r="J19" i="1"/>
  <c r="O19" i="1" s="1"/>
  <c r="J20" i="1"/>
  <c r="N20" i="1" s="1"/>
  <c r="J21" i="1"/>
  <c r="N21" i="1" s="1"/>
  <c r="J22" i="1"/>
  <c r="N22" i="1" s="1"/>
  <c r="J23" i="1"/>
  <c r="N23" i="1" s="1"/>
  <c r="J24" i="1"/>
  <c r="O24" i="1" s="1"/>
  <c r="J8" i="1"/>
  <c r="O8" i="1" s="1"/>
  <c r="N34" i="1" l="1"/>
  <c r="O32" i="1"/>
  <c r="N30" i="1"/>
  <c r="O31" i="1"/>
  <c r="J36" i="1"/>
  <c r="O33" i="1"/>
  <c r="O22" i="1"/>
  <c r="J26" i="1"/>
  <c r="M26" i="1"/>
  <c r="O16" i="1"/>
  <c r="O15" i="1"/>
  <c r="N24" i="1"/>
  <c r="O23" i="1"/>
  <c r="O14" i="1"/>
  <c r="O11" i="1"/>
  <c r="N19" i="1"/>
  <c r="O18" i="1"/>
  <c r="N10" i="1"/>
  <c r="O20" i="1"/>
  <c r="N8" i="1"/>
  <c r="O21" i="1"/>
  <c r="O17" i="1"/>
  <c r="O13" i="1"/>
  <c r="O9" i="1"/>
  <c r="O12" i="1"/>
  <c r="N26" i="1" l="1"/>
  <c r="J40" i="1"/>
  <c r="O26" i="1"/>
  <c r="O36" i="1"/>
  <c r="N36" i="1"/>
  <c r="N40" i="1" l="1"/>
  <c r="O40" i="1"/>
</calcChain>
</file>

<file path=xl/sharedStrings.xml><?xml version="1.0" encoding="utf-8"?>
<sst xmlns="http://schemas.openxmlformats.org/spreadsheetml/2006/main" count="86" uniqueCount="58">
  <si>
    <t>Accroche porte
Format : 115 x 200 mm
Grammage : 300 g
Quadri recto/verso</t>
  </si>
  <si>
    <t xml:space="preserve">Escalier </t>
  </si>
  <si>
    <t>Poster A3
Grammage : 200 g
Quadri Recto</t>
  </si>
  <si>
    <t>ECO-GESTES</t>
  </si>
  <si>
    <t>Nombre d'établissement</t>
  </si>
  <si>
    <t>Cuisine</t>
  </si>
  <si>
    <t>Climatisation</t>
  </si>
  <si>
    <t>Inconfort estival</t>
  </si>
  <si>
    <t>Robinet Thermostatique</t>
  </si>
  <si>
    <t>Détail</t>
  </si>
  <si>
    <t>Spécificité</t>
  </si>
  <si>
    <t>Quantité totale</t>
  </si>
  <si>
    <t>-</t>
  </si>
  <si>
    <t>Cout impression - €HT</t>
  </si>
  <si>
    <t>Cout impression - €TTC</t>
  </si>
  <si>
    <t>Chauffage
(Pas dérégler)</t>
  </si>
  <si>
    <t>Chauffage
(Soir &amp; WE)</t>
  </si>
  <si>
    <t>Chauffage
(Valeur Robinet)</t>
  </si>
  <si>
    <t>Multi-messages
(Salle de réunion)</t>
  </si>
  <si>
    <t>Chauffage / Ventilation
(Ouverture fenetre)</t>
  </si>
  <si>
    <t>Sticker 12 cm de diamètre</t>
  </si>
  <si>
    <t>Eclairage
(Eteindre)</t>
  </si>
  <si>
    <t>Eclairage
(Encercler interrupteur)</t>
  </si>
  <si>
    <t>Eclairage
(Naturel)</t>
  </si>
  <si>
    <t>Multi-messages
(Chambre)</t>
  </si>
  <si>
    <t>Informatique
(Veille)</t>
  </si>
  <si>
    <t>Store / Confort
(Course du soleil)</t>
  </si>
  <si>
    <t>Eau
(Eau froide)</t>
  </si>
  <si>
    <t>Eau
(Fuite)</t>
  </si>
  <si>
    <t>Pelliculage résistance eau / humidité / graisse</t>
  </si>
  <si>
    <t>Pelliculage résistance eau / humidité</t>
  </si>
  <si>
    <t>Cout unitaire - €HT</t>
  </si>
  <si>
    <t>Cout unitaire - €TTC</t>
  </si>
  <si>
    <t>Affichette A5
Grammage : 200 g
Quadri recto</t>
  </si>
  <si>
    <t>Format A4
Grammage : 200 g
Quadri recto</t>
  </si>
  <si>
    <t>On doit pouvoir écrire au marqueur un chiffre</t>
  </si>
  <si>
    <r>
      <t xml:space="preserve">Sticker 12 cm de diamètre </t>
    </r>
    <r>
      <rPr>
        <b/>
        <u/>
        <sz val="11"/>
        <color theme="1"/>
        <rFont val="Calibri"/>
        <family val="2"/>
        <scheme val="minor"/>
      </rPr>
      <t>INTERIEUR</t>
    </r>
  </si>
  <si>
    <t>Format A5
Grammage : 200 g
Quadri recto</t>
  </si>
  <si>
    <t>Ascenseur
Fleche droite</t>
  </si>
  <si>
    <t>Ascenseur
Fleche gauche</t>
  </si>
  <si>
    <r>
      <t>Stickers avec forme de découpe
Format</t>
    </r>
    <r>
      <rPr>
        <sz val="11"/>
        <rFont val="Calibri"/>
        <family val="2"/>
        <scheme val="minor"/>
      </rPr>
      <t xml:space="preserve"> A3</t>
    </r>
  </si>
  <si>
    <r>
      <t xml:space="preserve">Sticker </t>
    </r>
    <r>
      <rPr>
        <b/>
        <u/>
        <sz val="11"/>
        <color theme="1"/>
        <rFont val="Calibri"/>
        <family val="2"/>
        <scheme val="minor"/>
      </rPr>
      <t>15 cm</t>
    </r>
    <r>
      <rPr>
        <sz val="11"/>
        <color theme="1"/>
        <rFont val="Calibri"/>
        <family val="2"/>
        <scheme val="minor"/>
      </rPr>
      <t xml:space="preserve"> de diamètre</t>
    </r>
  </si>
  <si>
    <t>COUT TOTAL</t>
  </si>
  <si>
    <t>10.1</t>
  </si>
  <si>
    <t>10.2</t>
  </si>
  <si>
    <t>On doit pouvoir entourer au marqueur</t>
  </si>
  <si>
    <t>Repositionnable (enlever &amp; remettre)
On doit pouvoir entourer et effacer au marqueur</t>
  </si>
  <si>
    <t>Stickers adhésif
Grammage : 200 g
Quadri Recto</t>
  </si>
  <si>
    <t>Quantité estimée pour un établissement</t>
  </si>
  <si>
    <t>Habillement</t>
  </si>
  <si>
    <t>TOTAL</t>
  </si>
  <si>
    <t>COUT TOTAL - ECO GESTES</t>
  </si>
  <si>
    <t>COUT TOTAL - POSTERS PEDAGOGIQUES</t>
  </si>
  <si>
    <t>DEVIS IMPRESSION "KIT SENSIBILISATION"</t>
  </si>
  <si>
    <t>POSTERS PEDAGOGIQUES</t>
  </si>
  <si>
    <t>Support</t>
  </si>
  <si>
    <t>SAISIE IMPRIMEUR</t>
  </si>
  <si>
    <t>SAISIE ETABLISSEMENT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</si>
</sst>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\ _€;\-#,##0.00\ _€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6" borderId="1" xfId="1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43" fontId="0" fillId="8" borderId="1" xfId="1" applyNumberFormat="1" applyFont="1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8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4" fontId="1" fillId="11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64" fontId="0" fillId="13" borderId="1" xfId="1" applyNumberFormat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/>
    </xf>
    <xf numFmtId="0" fontId="0" fillId="13" borderId="1" xfId="0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showGridLines="0" tabSelected="1" zoomScale="55" zoomScaleNormal="55" workbookViewId="0">
      <pane xSplit="1" ySplit="4" topLeftCell="B21" activePane="bottomRight" state="frozen"/>
      <selection pane="topRight" activeCell="B1" sqref="B1"/>
      <selection pane="bottomLeft" activeCell="A3" sqref="A3"/>
      <selection pane="bottomRight" activeCell="X23" sqref="X23"/>
    </sheetView>
  </sheetViews>
  <sheetFormatPr baseColWidth="10" defaultRowHeight="14.5" x14ac:dyDescent="0.35"/>
  <cols>
    <col min="1" max="1" width="3.1796875" customWidth="1"/>
    <col min="2" max="2" width="10.7265625" style="1" customWidth="1"/>
    <col min="3" max="3" width="23.453125" style="1" customWidth="1"/>
    <col min="4" max="4" width="2.453125" style="1" customWidth="1"/>
    <col min="5" max="5" width="26.81640625" style="1" customWidth="1"/>
    <col min="6" max="6" width="47" style="1" customWidth="1"/>
    <col min="7" max="7" width="7.1796875" style="1" customWidth="1"/>
    <col min="8" max="9" width="21.90625" style="1" customWidth="1"/>
    <col min="10" max="10" width="21.90625" style="7" customWidth="1"/>
    <col min="11" max="11" width="2.1796875" style="7" customWidth="1"/>
    <col min="12" max="12" width="16.1796875" style="7" customWidth="1"/>
    <col min="13" max="13" width="16.1796875" style="8" customWidth="1"/>
    <col min="14" max="14" width="14" style="7" customWidth="1"/>
    <col min="15" max="15" width="14" style="8" customWidth="1"/>
  </cols>
  <sheetData>
    <row r="1" spans="2:20" ht="15" thickBot="1" x14ac:dyDescent="0.4"/>
    <row r="2" spans="2:20" ht="48.5" customHeight="1" thickBot="1" x14ac:dyDescent="0.4">
      <c r="B2" s="33" t="s">
        <v>53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Q2" s="39" t="s">
        <v>57</v>
      </c>
      <c r="R2" s="40"/>
      <c r="S2" s="40"/>
      <c r="T2" s="41"/>
    </row>
    <row r="3" spans="2:20" ht="18" customHeight="1" thickBot="1" x14ac:dyDescent="0.4">
      <c r="Q3" s="26"/>
      <c r="R3" s="26"/>
      <c r="S3" s="26"/>
      <c r="T3" s="26"/>
    </row>
    <row r="4" spans="2:20" ht="53.5" customHeight="1" thickBot="1" x14ac:dyDescent="0.4">
      <c r="C4" s="22" t="s">
        <v>55</v>
      </c>
      <c r="E4" s="10" t="s">
        <v>9</v>
      </c>
      <c r="F4" s="10" t="s">
        <v>10</v>
      </c>
      <c r="H4" s="23" t="s">
        <v>48</v>
      </c>
      <c r="I4" s="23" t="s">
        <v>4</v>
      </c>
      <c r="J4" s="23" t="s">
        <v>11</v>
      </c>
      <c r="L4" s="13" t="s">
        <v>13</v>
      </c>
      <c r="M4" s="13" t="s">
        <v>14</v>
      </c>
      <c r="N4" s="13" t="s">
        <v>31</v>
      </c>
      <c r="O4" s="13" t="s">
        <v>32</v>
      </c>
      <c r="Q4" s="36" t="s">
        <v>56</v>
      </c>
      <c r="R4" s="37"/>
      <c r="S4" s="37"/>
      <c r="T4" s="38"/>
    </row>
    <row r="5" spans="2:20" ht="47.5" customHeight="1" thickBot="1" x14ac:dyDescent="0.4"/>
    <row r="6" spans="2:20" ht="44.5" customHeight="1" thickBot="1" x14ac:dyDescent="0.4">
      <c r="B6" s="42" t="s">
        <v>3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2:20" ht="18" customHeight="1" x14ac:dyDescent="0.35">
      <c r="B7"/>
      <c r="C7"/>
      <c r="D7"/>
      <c r="E7"/>
      <c r="F7"/>
      <c r="G7"/>
      <c r="H7"/>
      <c r="I7"/>
      <c r="J7"/>
      <c r="K7"/>
      <c r="L7"/>
      <c r="M7"/>
      <c r="N7" s="8"/>
      <c r="O7"/>
    </row>
    <row r="8" spans="2:20" s="1" customFormat="1" ht="59.15" customHeight="1" x14ac:dyDescent="0.35">
      <c r="B8" s="11">
        <v>1</v>
      </c>
      <c r="C8" s="5" t="s">
        <v>17</v>
      </c>
      <c r="E8" s="18" t="s">
        <v>20</v>
      </c>
      <c r="F8" s="3" t="s">
        <v>45</v>
      </c>
      <c r="H8" s="28"/>
      <c r="I8" s="27"/>
      <c r="J8" s="6">
        <f>H8*$I$8</f>
        <v>0</v>
      </c>
      <c r="K8" s="7"/>
      <c r="L8" s="29"/>
      <c r="M8" s="31"/>
      <c r="N8" s="19" t="e">
        <f>L8/J8</f>
        <v>#DIV/0!</v>
      </c>
      <c r="O8" s="19" t="e">
        <f>M8/J8</f>
        <v>#DIV/0!</v>
      </c>
    </row>
    <row r="9" spans="2:20" ht="59.15" customHeight="1" x14ac:dyDescent="0.35">
      <c r="B9" s="11">
        <v>2</v>
      </c>
      <c r="C9" s="5" t="s">
        <v>15</v>
      </c>
      <c r="E9" s="3" t="s">
        <v>0</v>
      </c>
      <c r="F9" s="2" t="s">
        <v>12</v>
      </c>
      <c r="H9" s="28"/>
      <c r="J9" s="6">
        <f t="shared" ref="J9:J24" si="0">H9*$I$8</f>
        <v>0</v>
      </c>
      <c r="L9" s="29"/>
      <c r="M9" s="30"/>
      <c r="N9" s="19" t="e">
        <f t="shared" ref="N9:N24" si="1">L9/J9</f>
        <v>#DIV/0!</v>
      </c>
      <c r="O9" s="19" t="e">
        <f t="shared" ref="O9:O24" si="2">M9/J9</f>
        <v>#DIV/0!</v>
      </c>
    </row>
    <row r="10" spans="2:20" ht="59.15" customHeight="1" x14ac:dyDescent="0.35">
      <c r="B10" s="11">
        <v>3</v>
      </c>
      <c r="C10" s="5" t="s">
        <v>16</v>
      </c>
      <c r="E10" s="18" t="s">
        <v>33</v>
      </c>
      <c r="F10" s="2" t="s">
        <v>12</v>
      </c>
      <c r="H10" s="28"/>
      <c r="J10" s="6">
        <f t="shared" si="0"/>
        <v>0</v>
      </c>
      <c r="L10" s="29"/>
      <c r="M10" s="30"/>
      <c r="N10" s="19" t="e">
        <f t="shared" si="1"/>
        <v>#DIV/0!</v>
      </c>
      <c r="O10" s="19" t="e">
        <f t="shared" si="2"/>
        <v>#DIV/0!</v>
      </c>
    </row>
    <row r="11" spans="2:20" ht="59.15" customHeight="1" x14ac:dyDescent="0.35">
      <c r="B11" s="11">
        <v>4</v>
      </c>
      <c r="C11" s="5" t="s">
        <v>18</v>
      </c>
      <c r="E11" s="9" t="s">
        <v>34</v>
      </c>
      <c r="F11" s="2" t="s">
        <v>12</v>
      </c>
      <c r="H11" s="28"/>
      <c r="J11" s="6">
        <f t="shared" si="0"/>
        <v>0</v>
      </c>
      <c r="L11" s="29"/>
      <c r="M11" s="30"/>
      <c r="N11" s="19" t="e">
        <f t="shared" si="1"/>
        <v>#DIV/0!</v>
      </c>
      <c r="O11" s="19" t="e">
        <f t="shared" si="2"/>
        <v>#DIV/0!</v>
      </c>
    </row>
    <row r="12" spans="2:20" ht="59.15" customHeight="1" x14ac:dyDescent="0.35">
      <c r="B12" s="11">
        <v>5</v>
      </c>
      <c r="C12" s="5" t="s">
        <v>19</v>
      </c>
      <c r="E12" s="3" t="s">
        <v>20</v>
      </c>
      <c r="F12" s="3" t="s">
        <v>35</v>
      </c>
      <c r="H12" s="28"/>
      <c r="J12" s="6">
        <f t="shared" si="0"/>
        <v>0</v>
      </c>
      <c r="L12" s="29"/>
      <c r="M12" s="30"/>
      <c r="N12" s="19" t="e">
        <f t="shared" si="1"/>
        <v>#DIV/0!</v>
      </c>
      <c r="O12" s="19" t="e">
        <f t="shared" si="2"/>
        <v>#DIV/0!</v>
      </c>
    </row>
    <row r="13" spans="2:20" ht="59.15" customHeight="1" x14ac:dyDescent="0.35">
      <c r="B13" s="11">
        <v>6</v>
      </c>
      <c r="C13" s="5" t="s">
        <v>21</v>
      </c>
      <c r="E13" s="3" t="s">
        <v>20</v>
      </c>
      <c r="F13" s="3" t="s">
        <v>12</v>
      </c>
      <c r="H13" s="28"/>
      <c r="J13" s="6">
        <f t="shared" si="0"/>
        <v>0</v>
      </c>
      <c r="L13" s="29"/>
      <c r="M13" s="30"/>
      <c r="N13" s="19" t="e">
        <f t="shared" si="1"/>
        <v>#DIV/0!</v>
      </c>
      <c r="O13" s="19" t="e">
        <f t="shared" si="2"/>
        <v>#DIV/0!</v>
      </c>
    </row>
    <row r="14" spans="2:20" ht="59.15" customHeight="1" x14ac:dyDescent="0.35">
      <c r="B14" s="11">
        <v>7</v>
      </c>
      <c r="C14" s="5" t="s">
        <v>22</v>
      </c>
      <c r="E14" s="3" t="s">
        <v>36</v>
      </c>
      <c r="F14" s="3" t="s">
        <v>12</v>
      </c>
      <c r="H14" s="28"/>
      <c r="J14" s="6">
        <f t="shared" si="0"/>
        <v>0</v>
      </c>
      <c r="L14" s="29"/>
      <c r="M14" s="30"/>
      <c r="N14" s="19" t="e">
        <f t="shared" si="1"/>
        <v>#DIV/0!</v>
      </c>
      <c r="O14" s="19" t="e">
        <f t="shared" si="2"/>
        <v>#DIV/0!</v>
      </c>
    </row>
    <row r="15" spans="2:20" ht="59.15" customHeight="1" x14ac:dyDescent="0.35">
      <c r="B15" s="11">
        <v>8</v>
      </c>
      <c r="C15" s="5" t="s">
        <v>23</v>
      </c>
      <c r="E15" s="3" t="s">
        <v>20</v>
      </c>
      <c r="F15" s="3" t="s">
        <v>12</v>
      </c>
      <c r="H15" s="28"/>
      <c r="J15" s="6">
        <f t="shared" si="0"/>
        <v>0</v>
      </c>
      <c r="L15" s="29"/>
      <c r="M15" s="30"/>
      <c r="N15" s="19" t="e">
        <f t="shared" si="1"/>
        <v>#DIV/0!</v>
      </c>
      <c r="O15" s="19" t="e">
        <f t="shared" si="2"/>
        <v>#DIV/0!</v>
      </c>
    </row>
    <row r="16" spans="2:20" ht="59.15" customHeight="1" x14ac:dyDescent="0.35">
      <c r="B16" s="11">
        <v>9</v>
      </c>
      <c r="C16" s="5" t="s">
        <v>24</v>
      </c>
      <c r="E16" s="18" t="s">
        <v>37</v>
      </c>
      <c r="F16" s="3" t="s">
        <v>12</v>
      </c>
      <c r="H16" s="28"/>
      <c r="J16" s="6">
        <f t="shared" si="0"/>
        <v>0</v>
      </c>
      <c r="L16" s="29"/>
      <c r="M16" s="30"/>
      <c r="N16" s="19" t="e">
        <f t="shared" si="1"/>
        <v>#DIV/0!</v>
      </c>
      <c r="O16" s="19" t="e">
        <f t="shared" si="2"/>
        <v>#DIV/0!</v>
      </c>
    </row>
    <row r="17" spans="2:15" ht="59.15" customHeight="1" x14ac:dyDescent="0.35">
      <c r="B17" s="11">
        <v>10</v>
      </c>
      <c r="C17" s="4" t="s">
        <v>1</v>
      </c>
      <c r="E17" s="18" t="s">
        <v>40</v>
      </c>
      <c r="F17" s="3" t="s">
        <v>12</v>
      </c>
      <c r="H17" s="28"/>
      <c r="J17" s="6">
        <f t="shared" si="0"/>
        <v>0</v>
      </c>
      <c r="L17" s="29"/>
      <c r="M17" s="30"/>
      <c r="N17" s="19" t="e">
        <f t="shared" si="1"/>
        <v>#DIV/0!</v>
      </c>
      <c r="O17" s="19" t="e">
        <f t="shared" si="2"/>
        <v>#DIV/0!</v>
      </c>
    </row>
    <row r="18" spans="2:15" ht="59.15" customHeight="1" x14ac:dyDescent="0.35">
      <c r="B18" s="11" t="s">
        <v>43</v>
      </c>
      <c r="C18" s="5" t="s">
        <v>38</v>
      </c>
      <c r="E18" s="18" t="s">
        <v>40</v>
      </c>
      <c r="F18" s="3" t="s">
        <v>12</v>
      </c>
      <c r="H18" s="28"/>
      <c r="J18" s="6">
        <f t="shared" si="0"/>
        <v>0</v>
      </c>
      <c r="L18" s="29"/>
      <c r="M18" s="30"/>
      <c r="N18" s="19" t="e">
        <f t="shared" si="1"/>
        <v>#DIV/0!</v>
      </c>
      <c r="O18" s="19" t="e">
        <f t="shared" si="2"/>
        <v>#DIV/0!</v>
      </c>
    </row>
    <row r="19" spans="2:15" ht="59.15" customHeight="1" x14ac:dyDescent="0.35">
      <c r="B19" s="11" t="s">
        <v>44</v>
      </c>
      <c r="C19" s="5" t="s">
        <v>39</v>
      </c>
      <c r="E19" s="18" t="s">
        <v>40</v>
      </c>
      <c r="F19" s="3" t="s">
        <v>12</v>
      </c>
      <c r="H19" s="28"/>
      <c r="J19" s="6">
        <f t="shared" si="0"/>
        <v>0</v>
      </c>
      <c r="L19" s="29"/>
      <c r="M19" s="30"/>
      <c r="N19" s="19" t="e">
        <f t="shared" si="1"/>
        <v>#DIV/0!</v>
      </c>
      <c r="O19" s="19" t="e">
        <f t="shared" si="2"/>
        <v>#DIV/0!</v>
      </c>
    </row>
    <row r="20" spans="2:15" ht="59.15" customHeight="1" x14ac:dyDescent="0.35">
      <c r="B20" s="11">
        <v>11</v>
      </c>
      <c r="C20" s="5" t="s">
        <v>25</v>
      </c>
      <c r="E20" s="3" t="s">
        <v>47</v>
      </c>
      <c r="F20" s="3" t="s">
        <v>12</v>
      </c>
      <c r="H20" s="28"/>
      <c r="J20" s="6">
        <f t="shared" si="0"/>
        <v>0</v>
      </c>
      <c r="L20" s="29"/>
      <c r="M20" s="30"/>
      <c r="N20" s="19" t="e">
        <f t="shared" si="1"/>
        <v>#DIV/0!</v>
      </c>
      <c r="O20" s="19" t="e">
        <f t="shared" si="2"/>
        <v>#DIV/0!</v>
      </c>
    </row>
    <row r="21" spans="2:15" ht="59.15" customHeight="1" x14ac:dyDescent="0.35">
      <c r="B21" s="11">
        <v>12</v>
      </c>
      <c r="C21" s="5" t="s">
        <v>26</v>
      </c>
      <c r="E21" s="18" t="s">
        <v>41</v>
      </c>
      <c r="F21" s="3" t="s">
        <v>46</v>
      </c>
      <c r="H21" s="28"/>
      <c r="J21" s="6">
        <f t="shared" si="0"/>
        <v>0</v>
      </c>
      <c r="L21" s="29"/>
      <c r="M21" s="30"/>
      <c r="N21" s="19" t="e">
        <f t="shared" si="1"/>
        <v>#DIV/0!</v>
      </c>
      <c r="O21" s="19" t="e">
        <f t="shared" si="2"/>
        <v>#DIV/0!</v>
      </c>
    </row>
    <row r="22" spans="2:15" ht="59.15" customHeight="1" x14ac:dyDescent="0.35">
      <c r="B22" s="11">
        <v>13</v>
      </c>
      <c r="C22" s="5" t="s">
        <v>6</v>
      </c>
      <c r="E22" s="3" t="s">
        <v>20</v>
      </c>
      <c r="F22" s="18"/>
      <c r="H22" s="28"/>
      <c r="J22" s="6">
        <f t="shared" si="0"/>
        <v>0</v>
      </c>
      <c r="L22" s="29"/>
      <c r="M22" s="30"/>
      <c r="N22" s="19" t="e">
        <f t="shared" si="1"/>
        <v>#DIV/0!</v>
      </c>
      <c r="O22" s="19" t="e">
        <f t="shared" si="2"/>
        <v>#DIV/0!</v>
      </c>
    </row>
    <row r="23" spans="2:15" ht="59.15" customHeight="1" x14ac:dyDescent="0.35">
      <c r="B23" s="11">
        <v>14</v>
      </c>
      <c r="C23" s="5" t="s">
        <v>27</v>
      </c>
      <c r="E23" s="3" t="s">
        <v>20</v>
      </c>
      <c r="F23" s="18" t="s">
        <v>30</v>
      </c>
      <c r="H23" s="28"/>
      <c r="J23" s="6">
        <f t="shared" si="0"/>
        <v>0</v>
      </c>
      <c r="L23" s="29"/>
      <c r="M23" s="30"/>
      <c r="N23" s="19" t="e">
        <f t="shared" si="1"/>
        <v>#DIV/0!</v>
      </c>
      <c r="O23" s="19" t="e">
        <f t="shared" si="2"/>
        <v>#DIV/0!</v>
      </c>
    </row>
    <row r="24" spans="2:15" ht="59.15" customHeight="1" x14ac:dyDescent="0.35">
      <c r="B24" s="11">
        <v>15</v>
      </c>
      <c r="C24" s="5" t="s">
        <v>28</v>
      </c>
      <c r="E24" s="3" t="s">
        <v>20</v>
      </c>
      <c r="F24" s="18" t="s">
        <v>30</v>
      </c>
      <c r="H24" s="28"/>
      <c r="J24" s="6">
        <f t="shared" si="0"/>
        <v>0</v>
      </c>
      <c r="L24" s="29"/>
      <c r="M24" s="30"/>
      <c r="N24" s="19" t="e">
        <f t="shared" si="1"/>
        <v>#DIV/0!</v>
      </c>
      <c r="O24" s="19" t="e">
        <f t="shared" si="2"/>
        <v>#DIV/0!</v>
      </c>
    </row>
    <row r="25" spans="2:15" ht="19" customHeight="1" x14ac:dyDescent="0.35">
      <c r="J25" s="1"/>
      <c r="K25" s="1"/>
      <c r="L25" s="1"/>
      <c r="M25" s="1"/>
      <c r="N25" s="20"/>
      <c r="O25" s="20"/>
    </row>
    <row r="26" spans="2:15" ht="30.5" customHeight="1" x14ac:dyDescent="0.35">
      <c r="B26" s="32" t="s">
        <v>51</v>
      </c>
      <c r="C26" s="32"/>
      <c r="D26" s="32"/>
      <c r="E26" s="32"/>
      <c r="F26" s="32"/>
      <c r="G26" s="32"/>
      <c r="H26" s="32"/>
      <c r="I26"/>
      <c r="J26" s="25">
        <f>SUM(J8:J24)</f>
        <v>0</v>
      </c>
      <c r="K26" s="1"/>
      <c r="L26" s="24">
        <f>SUM(L8:L24)</f>
        <v>0</v>
      </c>
      <c r="M26" s="24">
        <f>L26*1.2</f>
        <v>0</v>
      </c>
      <c r="N26" s="21" t="e">
        <f>L26/J26</f>
        <v>#DIV/0!</v>
      </c>
      <c r="O26" s="21" t="e">
        <f>M26/J26</f>
        <v>#DIV/0!</v>
      </c>
    </row>
    <row r="27" spans="2:15" ht="47.5" customHeight="1" thickBot="1" x14ac:dyDescent="0.4">
      <c r="J27" s="1"/>
      <c r="K27" s="1"/>
      <c r="L27" s="1"/>
      <c r="M27" s="1"/>
      <c r="N27" s="1"/>
      <c r="O27" s="1"/>
    </row>
    <row r="28" spans="2:15" ht="44.5" customHeight="1" thickBot="1" x14ac:dyDescent="0.4">
      <c r="B28" s="42" t="s">
        <v>54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4"/>
    </row>
    <row r="29" spans="2:15" ht="19" customHeight="1" x14ac:dyDescent="0.35">
      <c r="J29" s="1"/>
      <c r="K29" s="1"/>
      <c r="L29" s="1"/>
      <c r="M29" s="1"/>
      <c r="N29" s="1"/>
      <c r="O29" s="1"/>
    </row>
    <row r="30" spans="2:15" ht="47.5" customHeight="1" x14ac:dyDescent="0.35">
      <c r="B30" s="12">
        <v>1</v>
      </c>
      <c r="C30" s="5" t="s">
        <v>5</v>
      </c>
      <c r="E30" s="3" t="s">
        <v>2</v>
      </c>
      <c r="F30" s="18" t="s">
        <v>29</v>
      </c>
      <c r="H30" s="28"/>
      <c r="I30" s="28"/>
      <c r="J30" s="14">
        <f>H30*$I$30</f>
        <v>0</v>
      </c>
      <c r="L30" s="29"/>
      <c r="M30" s="30"/>
      <c r="N30" s="16" t="e">
        <f>L30/J30</f>
        <v>#DIV/0!</v>
      </c>
      <c r="O30" s="16" t="e">
        <f>M30/J30</f>
        <v>#DIV/0!</v>
      </c>
    </row>
    <row r="31" spans="2:15" ht="47.5" customHeight="1" x14ac:dyDescent="0.35">
      <c r="B31" s="12">
        <v>2</v>
      </c>
      <c r="C31" s="5" t="s">
        <v>6</v>
      </c>
      <c r="E31" s="3" t="s">
        <v>2</v>
      </c>
      <c r="F31" s="3" t="s">
        <v>12</v>
      </c>
      <c r="H31" s="28"/>
      <c r="I31" s="15"/>
      <c r="J31" s="14">
        <f>H31*$I$30</f>
        <v>0</v>
      </c>
      <c r="L31" s="29"/>
      <c r="M31" s="30"/>
      <c r="N31" s="16" t="e">
        <f t="shared" ref="N31:N34" si="3">L31/J31</f>
        <v>#DIV/0!</v>
      </c>
      <c r="O31" s="16" t="e">
        <f t="shared" ref="O31:O34" si="4">M31/J31</f>
        <v>#DIV/0!</v>
      </c>
    </row>
    <row r="32" spans="2:15" ht="47.5" customHeight="1" x14ac:dyDescent="0.35">
      <c r="B32" s="12">
        <v>3</v>
      </c>
      <c r="C32" s="5" t="s">
        <v>7</v>
      </c>
      <c r="E32" s="3" t="s">
        <v>2</v>
      </c>
      <c r="F32" s="3" t="s">
        <v>12</v>
      </c>
      <c r="H32" s="28"/>
      <c r="I32" s="15"/>
      <c r="J32" s="14">
        <f t="shared" ref="J32:J34" si="5">H32*$I$30</f>
        <v>0</v>
      </c>
      <c r="L32" s="29"/>
      <c r="M32" s="30"/>
      <c r="N32" s="16" t="e">
        <f t="shared" si="3"/>
        <v>#DIV/0!</v>
      </c>
      <c r="O32" s="16" t="e">
        <f t="shared" si="4"/>
        <v>#DIV/0!</v>
      </c>
    </row>
    <row r="33" spans="2:15" ht="47.5" customHeight="1" x14ac:dyDescent="0.35">
      <c r="B33" s="12">
        <v>4</v>
      </c>
      <c r="C33" s="5" t="s">
        <v>8</v>
      </c>
      <c r="E33" s="3" t="s">
        <v>2</v>
      </c>
      <c r="F33" s="3" t="s">
        <v>12</v>
      </c>
      <c r="H33" s="28"/>
      <c r="I33" s="15"/>
      <c r="J33" s="14">
        <f t="shared" si="5"/>
        <v>0</v>
      </c>
      <c r="L33" s="29"/>
      <c r="M33" s="30"/>
      <c r="N33" s="16" t="e">
        <f t="shared" si="3"/>
        <v>#DIV/0!</v>
      </c>
      <c r="O33" s="16" t="e">
        <f t="shared" si="4"/>
        <v>#DIV/0!</v>
      </c>
    </row>
    <row r="34" spans="2:15" ht="47.5" customHeight="1" x14ac:dyDescent="0.35">
      <c r="B34" s="12">
        <v>5</v>
      </c>
      <c r="C34" s="5" t="s">
        <v>49</v>
      </c>
      <c r="E34" s="3" t="s">
        <v>2</v>
      </c>
      <c r="F34" s="3" t="s">
        <v>12</v>
      </c>
      <c r="H34" s="28"/>
      <c r="I34" s="15"/>
      <c r="J34" s="14">
        <f t="shared" si="5"/>
        <v>0</v>
      </c>
      <c r="L34" s="29"/>
      <c r="M34" s="30"/>
      <c r="N34" s="16" t="e">
        <f t="shared" si="3"/>
        <v>#DIV/0!</v>
      </c>
      <c r="O34" s="16" t="e">
        <f t="shared" si="4"/>
        <v>#DIV/0!</v>
      </c>
    </row>
    <row r="36" spans="2:15" ht="30.5" customHeight="1" x14ac:dyDescent="0.35">
      <c r="B36" s="32" t="s">
        <v>52</v>
      </c>
      <c r="C36" s="32"/>
      <c r="D36" s="32"/>
      <c r="E36" s="32"/>
      <c r="F36" s="32"/>
      <c r="G36" s="32"/>
      <c r="H36" s="32"/>
      <c r="J36" s="25">
        <f>SUM(J30:J34)</f>
        <v>0</v>
      </c>
      <c r="K36" s="1"/>
      <c r="L36" s="24">
        <f>SUM(L30:L34)</f>
        <v>0</v>
      </c>
      <c r="M36" s="24">
        <f>SUM(M30:M34)</f>
        <v>0</v>
      </c>
      <c r="N36" s="17" t="e">
        <f>L36/J36</f>
        <v>#DIV/0!</v>
      </c>
      <c r="O36" s="17" t="e">
        <f>M36/J36</f>
        <v>#DIV/0!</v>
      </c>
    </row>
    <row r="37" spans="2:15" ht="47.5" customHeight="1" thickBot="1" x14ac:dyDescent="0.4"/>
    <row r="38" spans="2:15" ht="44.5" customHeight="1" thickBot="1" x14ac:dyDescent="0.4">
      <c r="B38" s="42" t="s">
        <v>50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4"/>
    </row>
    <row r="40" spans="2:15" ht="30.5" customHeight="1" x14ac:dyDescent="0.35">
      <c r="B40" s="32" t="s">
        <v>42</v>
      </c>
      <c r="C40" s="32"/>
      <c r="D40" s="32"/>
      <c r="E40" s="32"/>
      <c r="F40" s="32"/>
      <c r="G40" s="32"/>
      <c r="H40" s="32"/>
      <c r="J40" s="25">
        <f>J36+J26</f>
        <v>0</v>
      </c>
      <c r="K40" s="1"/>
      <c r="L40" s="24">
        <f>L36+L26</f>
        <v>0</v>
      </c>
      <c r="M40" s="24">
        <f>M36+M26</f>
        <v>0</v>
      </c>
      <c r="N40" s="17" t="e">
        <f>L40/J40</f>
        <v>#DIV/0!</v>
      </c>
      <c r="O40" s="17" t="e">
        <f>M40/J40</f>
        <v>#DIV/0!</v>
      </c>
    </row>
  </sheetData>
  <mergeCells count="9">
    <mergeCell ref="B40:H40"/>
    <mergeCell ref="B2:O2"/>
    <mergeCell ref="Q4:T4"/>
    <mergeCell ref="Q2:T2"/>
    <mergeCell ref="B26:H26"/>
    <mergeCell ref="B6:O6"/>
    <mergeCell ref="B28:O28"/>
    <mergeCell ref="B36:H36"/>
    <mergeCell ref="B38:O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</vt:lpstr>
    </vt:vector>
  </TitlesOfParts>
  <Company>CHU-NANTES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FLOCH Lucie</dc:creator>
  <cp:lastModifiedBy>LELOUTRE Yoann</cp:lastModifiedBy>
  <dcterms:created xsi:type="dcterms:W3CDTF">2023-10-06T10:29:17Z</dcterms:created>
  <dcterms:modified xsi:type="dcterms:W3CDTF">2024-02-02T10:56:30Z</dcterms:modified>
</cp:coreProperties>
</file>